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13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2" i="1" l="1"/>
  <c r="A113" i="1"/>
  <c r="A114" i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I112" i="1"/>
  <c r="I207" i="1" l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63" i="1"/>
  <c r="I62" i="1"/>
  <c r="I45" i="1"/>
  <c r="I171" i="1" l="1"/>
  <c r="I173" i="1"/>
  <c r="I170" i="1"/>
  <c r="I75" i="1" l="1"/>
  <c r="I122" i="1" l="1"/>
  <c r="I123" i="1"/>
  <c r="I124" i="1"/>
  <c r="I125" i="1"/>
  <c r="I126" i="1"/>
  <c r="I127" i="1"/>
  <c r="I121" i="1"/>
  <c r="I120" i="1"/>
  <c r="I97" i="1"/>
  <c r="I96" i="1"/>
  <c r="I82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10" i="1" l="1"/>
  <c r="I109" i="1"/>
  <c r="I108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7" i="1"/>
  <c r="I119" i="1"/>
  <c r="I118" i="1"/>
  <c r="I117" i="1"/>
  <c r="I57" i="1"/>
  <c r="I58" i="1"/>
  <c r="I56" i="1"/>
  <c r="I169" i="1" l="1"/>
  <c r="I168" i="1"/>
  <c r="I162" i="1" l="1"/>
  <c r="I163" i="1"/>
  <c r="I164" i="1"/>
  <c r="I165" i="1"/>
  <c r="I166" i="1"/>
  <c r="I167" i="1"/>
  <c r="I59" i="1" l="1"/>
  <c r="I55" i="1"/>
  <c r="I54" i="1" l="1"/>
  <c r="I81" i="1"/>
  <c r="I80" i="1"/>
  <c r="I116" i="1" l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15" i="1" l="1"/>
  <c r="I114" i="1" l="1"/>
  <c r="I113" i="1"/>
  <c r="I111" i="1"/>
  <c r="I86" i="1"/>
  <c r="I85" i="1"/>
  <c r="I84" i="1"/>
  <c r="I83" i="1"/>
  <c r="I65" i="1" l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64" i="1"/>
  <c r="I61" i="1"/>
  <c r="I60" i="1"/>
  <c r="I6" i="1"/>
  <c r="I5" i="1"/>
  <c r="I43" i="1"/>
  <c r="I53" i="1"/>
  <c r="I52" i="1"/>
  <c r="I51" i="1"/>
  <c r="I50" i="1"/>
  <c r="I49" i="1"/>
  <c r="I42" i="1"/>
  <c r="I41" i="1"/>
  <c r="I40" i="1"/>
  <c r="I39" i="1"/>
  <c r="I38" i="1"/>
  <c r="I37" i="1"/>
  <c r="I36" i="1"/>
  <c r="I47" i="1"/>
  <c r="I46" i="1"/>
  <c r="I44" i="1"/>
  <c r="I35" i="1"/>
  <c r="I34" i="1"/>
  <c r="I33" i="1"/>
  <c r="I32" i="1"/>
  <c r="I28" i="1" l="1"/>
  <c r="I10" i="1" l="1"/>
  <c r="I9" i="1"/>
  <c r="I8" i="1"/>
  <c r="I7" i="1"/>
  <c r="I31" i="1"/>
  <c r="I30" i="1"/>
  <c r="I29" i="1"/>
  <c r="I27" i="1"/>
  <c r="I26" i="1"/>
  <c r="I25" i="1"/>
  <c r="I48" i="1"/>
  <c r="I24" i="1"/>
  <c r="I23" i="1" l="1"/>
  <c r="I22" i="1"/>
  <c r="I18" i="1"/>
  <c r="I19" i="1"/>
  <c r="I20" i="1"/>
  <c r="I21" i="1"/>
  <c r="I17" i="1"/>
  <c r="I16" i="1"/>
  <c r="I15" i="1"/>
  <c r="I14" i="1"/>
  <c r="I13" i="1"/>
  <c r="I12" i="1"/>
  <c r="I1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<sst xmlns="http://schemas.openxmlformats.org/spreadsheetml/2006/main" count="1234" uniqueCount="247">
  <si>
    <t>№</t>
  </si>
  <si>
    <t>товар</t>
  </si>
  <si>
    <t>услуга</t>
  </si>
  <si>
    <t>Вид предмета закупок</t>
  </si>
  <si>
    <t>Цена за единицу, тенге</t>
  </si>
  <si>
    <t>Общая сумма</t>
  </si>
  <si>
    <t>Кол-во, объем</t>
  </si>
  <si>
    <t>шт</t>
  </si>
  <si>
    <t>кг</t>
  </si>
  <si>
    <t>рулон</t>
  </si>
  <si>
    <t>Свекла свежая</t>
  </si>
  <si>
    <t xml:space="preserve">Открытый конкурс </t>
  </si>
  <si>
    <t>январь</t>
  </si>
  <si>
    <t>Сено прессованное</t>
  </si>
  <si>
    <t>Овес</t>
  </si>
  <si>
    <t>Морковь</t>
  </si>
  <si>
    <t>Капуста</t>
  </si>
  <si>
    <t>Картофель</t>
  </si>
  <si>
    <t>Стружка (опилки)</t>
  </si>
  <si>
    <t>Мел кормовой</t>
  </si>
  <si>
    <t>Сухари</t>
  </si>
  <si>
    <t>Молоко натуральное</t>
  </si>
  <si>
    <t>Мед</t>
  </si>
  <si>
    <t>Груша</t>
  </si>
  <si>
    <t xml:space="preserve">Яблоко </t>
  </si>
  <si>
    <t>Помидор</t>
  </si>
  <si>
    <t>Огурец</t>
  </si>
  <si>
    <t>Тыква</t>
  </si>
  <si>
    <t>Хлеб (черный)</t>
  </si>
  <si>
    <t>Хлеб (белый)</t>
  </si>
  <si>
    <t>Семя подсолнечника</t>
  </si>
  <si>
    <t>Масло подсолнечное</t>
  </si>
  <si>
    <t>Услуги курьерской почтовой связи</t>
  </si>
  <si>
    <t>Услуги по вывозу ТБО</t>
  </si>
  <si>
    <t>Отруби</t>
  </si>
  <si>
    <t>Соль брикетированная</t>
  </si>
  <si>
    <t>Соль пищевая</t>
  </si>
  <si>
    <t>Мука костная</t>
  </si>
  <si>
    <t>Мука рыбная</t>
  </si>
  <si>
    <t>Дрожжи кормовые</t>
  </si>
  <si>
    <t>Рыба, Минтай свежий</t>
  </si>
  <si>
    <t>Сердце говяжье</t>
  </si>
  <si>
    <t>Печень говяжья</t>
  </si>
  <si>
    <t>Говядина II категория</t>
  </si>
  <si>
    <t>Бензин марка АИ-92</t>
  </si>
  <si>
    <t>Бензин марка АИ-95</t>
  </si>
  <si>
    <t>Крупа гречневая</t>
  </si>
  <si>
    <t>Крупа рисовая</t>
  </si>
  <si>
    <t>Крупа пшено</t>
  </si>
  <si>
    <t>Хлопья овсяные, геркулес</t>
  </si>
  <si>
    <t>Изделия макаронные</t>
  </si>
  <si>
    <t>Яйцо</t>
  </si>
  <si>
    <t>Творог обезжиренный</t>
  </si>
  <si>
    <t>Услуги по техническому обслуживанию пожарной/охранной сигнализации/систем тушения и аналогичного оборудования</t>
  </si>
  <si>
    <t>Услуги по заправке картриджей</t>
  </si>
  <si>
    <t>Сервисное обслуживание прибора учета тепловой энергии (в цирке)</t>
  </si>
  <si>
    <t>Сервисное обслуживание прибора учета тепловой энергии (в общежитии гостиничного типа)</t>
  </si>
  <si>
    <t xml:space="preserve"> Услуги Охраны</t>
  </si>
  <si>
    <t>Услуги интернета</t>
  </si>
  <si>
    <t>Услуги телефонной связи</t>
  </si>
  <si>
    <t>Запрос ценовых предложений</t>
  </si>
  <si>
    <t>Сахар рафинад</t>
  </si>
  <si>
    <t>Бумага А4</t>
  </si>
  <si>
    <t>одна пачка</t>
  </si>
  <si>
    <t>Зажим канцелярский 32 мм.</t>
  </si>
  <si>
    <t>Клей канцелярский 8гр.</t>
  </si>
  <si>
    <t>Штрих-корректор</t>
  </si>
  <si>
    <t>Бланк Личная карточка</t>
  </si>
  <si>
    <t>Бланк Личный листок</t>
  </si>
  <si>
    <t>Регистр А4</t>
  </si>
  <si>
    <t>Маркер черный</t>
  </si>
  <si>
    <t>Ручка шариковая (синий)</t>
  </si>
  <si>
    <t>Скорошиватель А4</t>
  </si>
  <si>
    <t>Степлер канцелярский 24/6</t>
  </si>
  <si>
    <t>Файл-вкладыш А4</t>
  </si>
  <si>
    <t>Скобы 24/6</t>
  </si>
  <si>
    <t>Скотч широкий</t>
  </si>
  <si>
    <t>Освежитель воздуха Airwick</t>
  </si>
  <si>
    <t>Бумажное полотенце</t>
  </si>
  <si>
    <t>Губка Целлюлозная</t>
  </si>
  <si>
    <t>Губка Металлическая</t>
  </si>
  <si>
    <t>Средство чистящее (Domestos)</t>
  </si>
  <si>
    <t>бут</t>
  </si>
  <si>
    <t>Средство моющее для пола 5л.</t>
  </si>
  <si>
    <t>Мыло жидкое 0,33 л</t>
  </si>
  <si>
    <t>Мыло хозяйственное 200 гр.</t>
  </si>
  <si>
    <t xml:space="preserve">Освежитель воздуха </t>
  </si>
  <si>
    <t>Пакеты для мусора 120 л</t>
  </si>
  <si>
    <t>Пакеты для мусора 80 л</t>
  </si>
  <si>
    <t>Пакеты для мусора 60 л</t>
  </si>
  <si>
    <t>Перчатки Гелевые</t>
  </si>
  <si>
    <t>пара</t>
  </si>
  <si>
    <t>Перчатки Строительные х/б</t>
  </si>
  <si>
    <t>Перчатки С прорезиненной ладонью</t>
  </si>
  <si>
    <t>Тряпка Резиновые</t>
  </si>
  <si>
    <t>Салфетки Бумажные (карина)</t>
  </si>
  <si>
    <t>пачка</t>
  </si>
  <si>
    <t>Средство для мытья посуды 1 л.</t>
  </si>
  <si>
    <t>Бумага Туалетная 3-х слоеная (Әлпеш)</t>
  </si>
  <si>
    <t>Средство для унитаза (Ракша)</t>
  </si>
  <si>
    <t>Скотч бумажный малярный</t>
  </si>
  <si>
    <t>Веник Хозяйственные</t>
  </si>
  <si>
    <t xml:space="preserve">Метла Чий </t>
  </si>
  <si>
    <t>Хлорка 1 кг. В таблетках</t>
  </si>
  <si>
    <t>банка</t>
  </si>
  <si>
    <t>Вязальная проволока</t>
  </si>
  <si>
    <t>Замок навесной</t>
  </si>
  <si>
    <t>Хомуты  пластиковые</t>
  </si>
  <si>
    <t>упаков</t>
  </si>
  <si>
    <t>флакон</t>
  </si>
  <si>
    <t>Шприц №10</t>
  </si>
  <si>
    <t>Шприц №5</t>
  </si>
  <si>
    <t>Шприц №2</t>
  </si>
  <si>
    <t>Мыло жидкое 5 л.</t>
  </si>
  <si>
    <t>литр</t>
  </si>
  <si>
    <t xml:space="preserve">Шампунь 1 л. </t>
  </si>
  <si>
    <t>Работы по ремонту служебных автотранспортов</t>
  </si>
  <si>
    <t>Работы по диагностике и замене видеокамер</t>
  </si>
  <si>
    <t>Топливо дизельное (зимнее)</t>
  </si>
  <si>
    <t>Фирменный бланк для писем</t>
  </si>
  <si>
    <t>Фирменный бланк для приказов</t>
  </si>
  <si>
    <t>пункт плана</t>
  </si>
  <si>
    <t>Дополнительная характеристика (на русском языке)</t>
  </si>
  <si>
    <t>Планируемый способ закупок</t>
  </si>
  <si>
    <t>Ед. измерения (в соответствии с СТРУ)</t>
  </si>
  <si>
    <t>Планируемый срок осуществления госзакупок(месяц)</t>
  </si>
  <si>
    <t>Срок поставки товара, выполнения работ, оказания услуг (на русском языке)</t>
  </si>
  <si>
    <t>Закупки, проводимые через Единого организатора</t>
  </si>
  <si>
    <t>в течение года</t>
  </si>
  <si>
    <t>работа</t>
  </si>
  <si>
    <t>Печенье топленное</t>
  </si>
  <si>
    <t xml:space="preserve">Новокайн 0,5 % </t>
  </si>
  <si>
    <t>Гентаприм, 100 мл</t>
  </si>
  <si>
    <t>Новорсул, 100 мл</t>
  </si>
  <si>
    <t>Гель двойного действия, 500 мл</t>
  </si>
  <si>
    <t>Ивермак 1 %, 100 мл</t>
  </si>
  <si>
    <t>Стрептоцид, порошок</t>
  </si>
  <si>
    <t>Повидон, 1 литр</t>
  </si>
  <si>
    <t>Перекись водорода 3%, 100 мл</t>
  </si>
  <si>
    <t>Мазь тетрациклиновая, 50 гр</t>
  </si>
  <si>
    <t>Бинт 7 на 14 н/с</t>
  </si>
  <si>
    <t>Бинт эластичный Фиксир</t>
  </si>
  <si>
    <t>Вата, 50 гр</t>
  </si>
  <si>
    <t>Шприц №20</t>
  </si>
  <si>
    <t>Альбен гарнулы, 0,5 кг</t>
  </si>
  <si>
    <t>Тривит, 100 мл, для иньекции</t>
  </si>
  <si>
    <t>Фрост спрей 400 мл. Охлаждающий</t>
  </si>
  <si>
    <t>Спирт этиловый 70 %, 50 мл</t>
  </si>
  <si>
    <t>Бицеллин 3</t>
  </si>
  <si>
    <t>Бицеллин 5</t>
  </si>
  <si>
    <t>Тимпанол, жидкий, 200 мл</t>
  </si>
  <si>
    <t xml:space="preserve">Калий бромистый для животных </t>
  </si>
  <si>
    <t>Мазь глазная окситетрациклиновая</t>
  </si>
  <si>
    <t xml:space="preserve">Ксилант </t>
  </si>
  <si>
    <t>Биавит 30, 1 кг</t>
  </si>
  <si>
    <t>Спрей Чеми, 200 мл</t>
  </si>
  <si>
    <t>Мазь спасатель форте, 30гр</t>
  </si>
  <si>
    <t>Мазь левомиколь, 40 гр</t>
  </si>
  <si>
    <t>Барс капли для собак, 10мл</t>
  </si>
  <si>
    <t>Гамавит, 10 мл</t>
  </si>
  <si>
    <t>упаковка</t>
  </si>
  <si>
    <t>Травмитин для иньекции,  10 мл</t>
  </si>
  <si>
    <t>Настойка чемерицы, 100мл</t>
  </si>
  <si>
    <t>Катазол для иньекции, 100 мл</t>
  </si>
  <si>
    <t>Аджидекса, 100мл</t>
  </si>
  <si>
    <t>Уротропин 40 %, 20мл</t>
  </si>
  <si>
    <t>Ветрагин  для иньекции, 100мл</t>
  </si>
  <si>
    <t>Атропин для иньекции, 5 мл</t>
  </si>
  <si>
    <t>Перчатки мединицинские, гладкие XXl размер</t>
  </si>
  <si>
    <t>Трицеллин 10 грамм</t>
  </si>
  <si>
    <t>Вакцина Нобивак LR для собак</t>
  </si>
  <si>
    <t>доза</t>
  </si>
  <si>
    <t>Вакцина Нобивак DHPPI  для собак</t>
  </si>
  <si>
    <t>Работа по пошиву сценического ковра</t>
  </si>
  <si>
    <t xml:space="preserve">Услуги полиграфии </t>
  </si>
  <si>
    <t>Услуги химчистка</t>
  </si>
  <si>
    <t>Услуги по обслуживанию 1С</t>
  </si>
  <si>
    <t xml:space="preserve">Ручка дверная </t>
  </si>
  <si>
    <t>Лопата совковая</t>
  </si>
  <si>
    <t>Лопата копальная</t>
  </si>
  <si>
    <t>Совок с веником</t>
  </si>
  <si>
    <t>швабра МОП</t>
  </si>
  <si>
    <t>Кран шаровой</t>
  </si>
  <si>
    <t>Сгон</t>
  </si>
  <si>
    <t>Маркер цветной</t>
  </si>
  <si>
    <t>Карандаш</t>
  </si>
  <si>
    <t>секция</t>
  </si>
  <si>
    <t>метр</t>
  </si>
  <si>
    <t>комплект</t>
  </si>
  <si>
    <t>Тряпка микрофибра 40*40см</t>
  </si>
  <si>
    <t>Тряпка микрофибра 70*100см</t>
  </si>
  <si>
    <t>Радиатор отопления</t>
  </si>
  <si>
    <t>Шланг 60 см</t>
  </si>
  <si>
    <t>Электрод</t>
  </si>
  <si>
    <t>Трос сантехнический</t>
  </si>
  <si>
    <t>Сердцевина</t>
  </si>
  <si>
    <t>февраль</t>
  </si>
  <si>
    <t>Работы по изготовлению металлических конструкций Комплекс "Шапито"</t>
  </si>
  <si>
    <t>Работы по техническому обследованию объектов недвижимого имущества</t>
  </si>
  <si>
    <t>56054417.86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</si>
  <si>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</si>
  <si>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сентябрь</t>
  </si>
  <si>
    <t xml:space="preserve">     годовому плану государственных закупок</t>
  </si>
  <si>
    <t>Добавить в пункты плана</t>
  </si>
  <si>
    <t xml:space="preserve">    Приложение №1 от 09/01/2023 г. К</t>
  </si>
  <si>
    <t xml:space="preserve">Аммиак </t>
  </si>
  <si>
    <t xml:space="preserve">Анальгин 0,5 </t>
  </si>
  <si>
    <t>Каптоприл 25 мг</t>
  </si>
  <si>
    <t>уапковка</t>
  </si>
  <si>
    <t>Пластырь  бактерицидный 4х10</t>
  </si>
  <si>
    <t>Мультипласт 3х500</t>
  </si>
  <si>
    <t>Мультипласт 5х500</t>
  </si>
  <si>
    <t>Санипласт 100</t>
  </si>
  <si>
    <t>Бинт эластичный 10смх5м</t>
  </si>
  <si>
    <t>Вата стерильная 50 гр</t>
  </si>
  <si>
    <t>уапаковка</t>
  </si>
  <si>
    <t>Галазолин 0,1%</t>
  </si>
  <si>
    <t>Имодиум № 20</t>
  </si>
  <si>
    <t>Кетонал № 20</t>
  </si>
  <si>
    <t xml:space="preserve">Нимесил № 30 </t>
  </si>
  <si>
    <t>Спрей охлаждающий</t>
  </si>
  <si>
    <t xml:space="preserve">Салфетки стерильные </t>
  </si>
  <si>
    <t xml:space="preserve">Спирт этиловый 90 % </t>
  </si>
  <si>
    <t>Супрастин в таблетках</t>
  </si>
  <si>
    <t>Уголь активированный</t>
  </si>
  <si>
    <t>Экстракт валерьяны драже</t>
  </si>
  <si>
    <t>Биомаркер зеленки</t>
  </si>
  <si>
    <t>Оксолиновая мазь</t>
  </si>
  <si>
    <t>Но Шпа 40 мг №24</t>
  </si>
  <si>
    <t>Бинт трубчатый, эластичный № 6</t>
  </si>
  <si>
    <t>Марля</t>
  </si>
  <si>
    <t>Цитрамон</t>
  </si>
  <si>
    <t>Фарингосепт</t>
  </si>
  <si>
    <t>Лоперамид</t>
  </si>
  <si>
    <t>Папазол</t>
  </si>
  <si>
    <t>Топливо дизельное (летнее)</t>
  </si>
  <si>
    <t>Услуги санитарные (дезинфекция, дезинсекция, дератизация и аналогичные)</t>
  </si>
  <si>
    <t xml:space="preserve"> Услуги по техническому обслуживанию фильтров и аналогичного фильтровального оборудования/элементов</t>
  </si>
  <si>
    <t>март</t>
  </si>
  <si>
    <t>Ацетилсалициловая  кислота</t>
  </si>
  <si>
    <t>Биомаркер йода</t>
  </si>
  <si>
    <t>Валидол</t>
  </si>
  <si>
    <t>Повязка стерильная из тканевого материала с впитывающей подушкой 10х6-50шт</t>
  </si>
  <si>
    <t>Ангисепт</t>
  </si>
  <si>
    <t>Порошок стиральный</t>
  </si>
  <si>
    <t>Арматура для унитаза</t>
  </si>
  <si>
    <t>Электронный каталог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</si>
</sst>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_₽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3bl.goszakup.gov.kz/ru/plans/show/2943256/57480796/" TargetMode="External"/><Relationship Id="rId18" Type="http://schemas.openxmlformats.org/officeDocument/2006/relationships/hyperlink" Target="https://v3bl.goszakup.gov.kz/ru/plans/show/2943256/57483076/" TargetMode="External"/><Relationship Id="rId26" Type="http://schemas.openxmlformats.org/officeDocument/2006/relationships/hyperlink" Target="https://v3bl.goszakup.gov.kz/ru/plans/show/2943256/57484308/" TargetMode="External"/><Relationship Id="rId39" Type="http://schemas.openxmlformats.org/officeDocument/2006/relationships/hyperlink" Target="https://v3bl.goszakup.gov.kz/ru/plans/show/2943256/57485966/" TargetMode="External"/><Relationship Id="rId21" Type="http://schemas.openxmlformats.org/officeDocument/2006/relationships/hyperlink" Target="https://v3bl.goszakup.gov.kz/ru/plans/show/2943256/57483630/" TargetMode="External"/><Relationship Id="rId34" Type="http://schemas.openxmlformats.org/officeDocument/2006/relationships/hyperlink" Target="https://v3bl.goszakup.gov.kz/ru/plans/show/2943256/57485641/" TargetMode="External"/><Relationship Id="rId42" Type="http://schemas.openxmlformats.org/officeDocument/2006/relationships/hyperlink" Target="https://v3bl.goszakup.gov.kz/ru/plans/show/2943256/57486223/" TargetMode="External"/><Relationship Id="rId47" Type="http://schemas.openxmlformats.org/officeDocument/2006/relationships/hyperlink" Target="https://v3bl.goszakup.gov.kz/ru/plans/show/2943256/57486395/" TargetMode="External"/><Relationship Id="rId50" Type="http://schemas.openxmlformats.org/officeDocument/2006/relationships/hyperlink" Target="https://v3bl.goszakup.gov.kz/ru/plans/show/2943256/57489490/" TargetMode="External"/><Relationship Id="rId55" Type="http://schemas.openxmlformats.org/officeDocument/2006/relationships/hyperlink" Target="https://v3bl.goszakup.gov.kz/ru/plans/show/2943256/57489846/" TargetMode="External"/><Relationship Id="rId63" Type="http://schemas.openxmlformats.org/officeDocument/2006/relationships/hyperlink" Target="https://v3bl.goszakup.gov.kz/ru/plans/show/2943256/57491121/" TargetMode="External"/><Relationship Id="rId68" Type="http://schemas.openxmlformats.org/officeDocument/2006/relationships/hyperlink" Target="https://v3bl.goszakup.gov.kz/ru/plans/show/2943256/57491481/" TargetMode="External"/><Relationship Id="rId7" Type="http://schemas.openxmlformats.org/officeDocument/2006/relationships/hyperlink" Target="https://v3bl.goszakup.gov.kz/ru/plans/show/2943256/57480064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v3bl.goszakup.gov.kz/ru/plans/show/2943256/57479492/" TargetMode="External"/><Relationship Id="rId16" Type="http://schemas.openxmlformats.org/officeDocument/2006/relationships/hyperlink" Target="https://v3bl.goszakup.gov.kz/ru/plans/show/2943256/57481021/" TargetMode="External"/><Relationship Id="rId29" Type="http://schemas.openxmlformats.org/officeDocument/2006/relationships/hyperlink" Target="https://v3bl.goszakup.gov.kz/ru/plans/show/2943256/57484774/" TargetMode="External"/><Relationship Id="rId1" Type="http://schemas.openxmlformats.org/officeDocument/2006/relationships/hyperlink" Target="https://v3bl.goszakup.gov.kz/ru/plans/show/2943256/57479252/" TargetMode="External"/><Relationship Id="rId6" Type="http://schemas.openxmlformats.org/officeDocument/2006/relationships/hyperlink" Target="https://v3bl.goszakup.gov.kz/ru/plans/show/2943256/57480037/" TargetMode="External"/><Relationship Id="rId11" Type="http://schemas.openxmlformats.org/officeDocument/2006/relationships/hyperlink" Target="https://v3bl.goszakup.gov.kz/ru/plans/show/2943256/57480220/" TargetMode="External"/><Relationship Id="rId24" Type="http://schemas.openxmlformats.org/officeDocument/2006/relationships/hyperlink" Target="https://v3bl.goszakup.gov.kz/ru/plans/show/2943256/57484187/" TargetMode="External"/><Relationship Id="rId32" Type="http://schemas.openxmlformats.org/officeDocument/2006/relationships/hyperlink" Target="https://v3bl.goszakup.gov.kz/ru/plans/show/2943256/57485340/" TargetMode="External"/><Relationship Id="rId37" Type="http://schemas.openxmlformats.org/officeDocument/2006/relationships/hyperlink" Target="https://v3bl.goszakup.gov.kz/ru/plans/show/2943256/57485765/" TargetMode="External"/><Relationship Id="rId40" Type="http://schemas.openxmlformats.org/officeDocument/2006/relationships/hyperlink" Target="https://v3bl.goszakup.gov.kz/ru/plans/show/2943256/57486049/" TargetMode="External"/><Relationship Id="rId45" Type="http://schemas.openxmlformats.org/officeDocument/2006/relationships/hyperlink" Target="https://v3bl.goszakup.gov.kz/ru/plans/show/2943256/57486321/" TargetMode="External"/><Relationship Id="rId53" Type="http://schemas.openxmlformats.org/officeDocument/2006/relationships/hyperlink" Target="https://v3bl.goszakup.gov.kz/ru/plans/show/2943256/57489753/" TargetMode="External"/><Relationship Id="rId58" Type="http://schemas.openxmlformats.org/officeDocument/2006/relationships/hyperlink" Target="https://v3bl.goszakup.gov.kz/ru/plans/show/2943256/57490699/" TargetMode="External"/><Relationship Id="rId66" Type="http://schemas.openxmlformats.org/officeDocument/2006/relationships/hyperlink" Target="https://v3bl.goszakup.gov.kz/ru/plans/show/2943256/57491438/" TargetMode="External"/><Relationship Id="rId5" Type="http://schemas.openxmlformats.org/officeDocument/2006/relationships/hyperlink" Target="https://v3bl.goszakup.gov.kz/ru/plans/show/2943256/57479984/" TargetMode="External"/><Relationship Id="rId15" Type="http://schemas.openxmlformats.org/officeDocument/2006/relationships/hyperlink" Target="https://v3bl.goszakup.gov.kz/ru/plans/show/2943256/57480905/" TargetMode="External"/><Relationship Id="rId23" Type="http://schemas.openxmlformats.org/officeDocument/2006/relationships/hyperlink" Target="https://v3bl.goszakup.gov.kz/ru/plans/show/2943256/57483821/" TargetMode="External"/><Relationship Id="rId28" Type="http://schemas.openxmlformats.org/officeDocument/2006/relationships/hyperlink" Target="https://v3bl.goszakup.gov.kz/ru/plans/show/2943256/57484590/" TargetMode="External"/><Relationship Id="rId36" Type="http://schemas.openxmlformats.org/officeDocument/2006/relationships/hyperlink" Target="https://v3bl.goszakup.gov.kz/ru/plans/show/2943256/57485719/" TargetMode="External"/><Relationship Id="rId49" Type="http://schemas.openxmlformats.org/officeDocument/2006/relationships/hyperlink" Target="https://v3bl.goszakup.gov.kz/ru/plans/show/2943256/57488096/" TargetMode="External"/><Relationship Id="rId57" Type="http://schemas.openxmlformats.org/officeDocument/2006/relationships/hyperlink" Target="https://v3bl.goszakup.gov.kz/ru/plans/show/2943256/57490678/" TargetMode="External"/><Relationship Id="rId61" Type="http://schemas.openxmlformats.org/officeDocument/2006/relationships/hyperlink" Target="https://v3bl.goszakup.gov.kz/ru/plans/show/2943256/57490926/" TargetMode="External"/><Relationship Id="rId10" Type="http://schemas.openxmlformats.org/officeDocument/2006/relationships/hyperlink" Target="https://v3bl.goszakup.gov.kz/ru/plans/show/2943256/57480172/" TargetMode="External"/><Relationship Id="rId19" Type="http://schemas.openxmlformats.org/officeDocument/2006/relationships/hyperlink" Target="https://v3bl.goszakup.gov.kz/ru/plans/show/2943256/57483338/" TargetMode="External"/><Relationship Id="rId31" Type="http://schemas.openxmlformats.org/officeDocument/2006/relationships/hyperlink" Target="https://v3bl.goszakup.gov.kz/ru/plans/show/2943256/57485265/" TargetMode="External"/><Relationship Id="rId44" Type="http://schemas.openxmlformats.org/officeDocument/2006/relationships/hyperlink" Target="https://v3bl.goszakup.gov.kz/ru/plans/show/2943256/57486299/" TargetMode="External"/><Relationship Id="rId52" Type="http://schemas.openxmlformats.org/officeDocument/2006/relationships/hyperlink" Target="https://v3bl.goszakup.gov.kz/ru/plans/show/2943256/57489717/" TargetMode="External"/><Relationship Id="rId60" Type="http://schemas.openxmlformats.org/officeDocument/2006/relationships/hyperlink" Target="https://v3bl.goszakup.gov.kz/ru/plans/show/2943256/57490902/" TargetMode="External"/><Relationship Id="rId65" Type="http://schemas.openxmlformats.org/officeDocument/2006/relationships/hyperlink" Target="https://v3bl.goszakup.gov.kz/ru/plans/show/2943256/57491423/" TargetMode="External"/><Relationship Id="rId4" Type="http://schemas.openxmlformats.org/officeDocument/2006/relationships/hyperlink" Target="https://v3bl.goszakup.gov.kz/ru/plans/show/2943256/57479945/" TargetMode="External"/><Relationship Id="rId9" Type="http://schemas.openxmlformats.org/officeDocument/2006/relationships/hyperlink" Target="https://v3bl.goszakup.gov.kz/ru/plans/show/2943256/57480142/" TargetMode="External"/><Relationship Id="rId14" Type="http://schemas.openxmlformats.org/officeDocument/2006/relationships/hyperlink" Target="https://v3bl.goszakup.gov.kz/ru/plans/show/2943256/57480853/" TargetMode="External"/><Relationship Id="rId22" Type="http://schemas.openxmlformats.org/officeDocument/2006/relationships/hyperlink" Target="https://v3bl.goszakup.gov.kz/ru/plans/show/2943256/57483753/" TargetMode="External"/><Relationship Id="rId27" Type="http://schemas.openxmlformats.org/officeDocument/2006/relationships/hyperlink" Target="https://v3bl.goszakup.gov.kz/ru/plans/show/2943256/57484485/" TargetMode="External"/><Relationship Id="rId30" Type="http://schemas.openxmlformats.org/officeDocument/2006/relationships/hyperlink" Target="https://v3bl.goszakup.gov.kz/ru/plans/show/2943256/57485199/" TargetMode="External"/><Relationship Id="rId35" Type="http://schemas.openxmlformats.org/officeDocument/2006/relationships/hyperlink" Target="https://v3bl.goszakup.gov.kz/ru/plans/show/2943256/57485687/" TargetMode="External"/><Relationship Id="rId43" Type="http://schemas.openxmlformats.org/officeDocument/2006/relationships/hyperlink" Target="https://v3bl.goszakup.gov.kz/ru/plans/show/2943256/57486266/" TargetMode="External"/><Relationship Id="rId48" Type="http://schemas.openxmlformats.org/officeDocument/2006/relationships/hyperlink" Target="https://v3bl.goszakup.gov.kz/ru/plans/show/2943256/57486792/" TargetMode="External"/><Relationship Id="rId56" Type="http://schemas.openxmlformats.org/officeDocument/2006/relationships/hyperlink" Target="https://v3bl.goszakup.gov.kz/ru/plans/show/2943256/57489856/" TargetMode="External"/><Relationship Id="rId64" Type="http://schemas.openxmlformats.org/officeDocument/2006/relationships/hyperlink" Target="https://v3bl.goszakup.gov.kz/ru/plans/show/2943256/57491328/" TargetMode="External"/><Relationship Id="rId69" Type="http://schemas.openxmlformats.org/officeDocument/2006/relationships/hyperlink" Target="https://v3bl.goszakup.gov.kz/ru/plans/show/2943256/57491505/" TargetMode="External"/><Relationship Id="rId8" Type="http://schemas.openxmlformats.org/officeDocument/2006/relationships/hyperlink" Target="https://v3bl.goszakup.gov.kz/ru/plans/show/2943256/57480110/" TargetMode="External"/><Relationship Id="rId51" Type="http://schemas.openxmlformats.org/officeDocument/2006/relationships/hyperlink" Target="https://v3bl.goszakup.gov.kz/ru/plans/show/2943256/57489617/" TargetMode="External"/><Relationship Id="rId3" Type="http://schemas.openxmlformats.org/officeDocument/2006/relationships/hyperlink" Target="https://v3bl.goszakup.gov.kz/ru/plans/show/2943256/57479855/" TargetMode="External"/><Relationship Id="rId12" Type="http://schemas.openxmlformats.org/officeDocument/2006/relationships/hyperlink" Target="https://v3bl.goszakup.gov.kz/ru/plans/show/2943256/57480716/" TargetMode="External"/><Relationship Id="rId17" Type="http://schemas.openxmlformats.org/officeDocument/2006/relationships/hyperlink" Target="https://v3bl.goszakup.gov.kz/ru/plans/show/2943256/57482221/" TargetMode="External"/><Relationship Id="rId25" Type="http://schemas.openxmlformats.org/officeDocument/2006/relationships/hyperlink" Target="https://v3bl.goszakup.gov.kz/ru/plans/show/2943256/57484248/" TargetMode="External"/><Relationship Id="rId33" Type="http://schemas.openxmlformats.org/officeDocument/2006/relationships/hyperlink" Target="https://v3bl.goszakup.gov.kz/ru/plans/show/2943256/57485457/" TargetMode="External"/><Relationship Id="rId38" Type="http://schemas.openxmlformats.org/officeDocument/2006/relationships/hyperlink" Target="https://v3bl.goszakup.gov.kz/ru/plans/show/2943256/57485806/" TargetMode="External"/><Relationship Id="rId46" Type="http://schemas.openxmlformats.org/officeDocument/2006/relationships/hyperlink" Target="https://v3bl.goszakup.gov.kz/ru/plans/show/2943256/57486380/" TargetMode="External"/><Relationship Id="rId59" Type="http://schemas.openxmlformats.org/officeDocument/2006/relationships/hyperlink" Target="https://v3bl.goszakup.gov.kz/ru/plans/show/2943256/57490735/" TargetMode="External"/><Relationship Id="rId67" Type="http://schemas.openxmlformats.org/officeDocument/2006/relationships/hyperlink" Target="https://v3bl.goszakup.gov.kz/ru/plans/show/2943256/57491455/" TargetMode="External"/><Relationship Id="rId20" Type="http://schemas.openxmlformats.org/officeDocument/2006/relationships/hyperlink" Target="https://v3bl.goszakup.gov.kz/ru/plans/show/2943256/57483395/" TargetMode="External"/><Relationship Id="rId41" Type="http://schemas.openxmlformats.org/officeDocument/2006/relationships/hyperlink" Target="https://v3bl.goszakup.gov.kz/ru/plans/show/2943256/57486089/" TargetMode="External"/><Relationship Id="rId54" Type="http://schemas.openxmlformats.org/officeDocument/2006/relationships/hyperlink" Target="https://v3bl.goszakup.gov.kz/ru/plans/show/2943256/57489786/" TargetMode="External"/><Relationship Id="rId62" Type="http://schemas.openxmlformats.org/officeDocument/2006/relationships/hyperlink" Target="https://v3bl.goszakup.gov.kz/ru/plans/show/2943256/57490957/" TargetMode="External"/><Relationship Id="rId70" Type="http://schemas.openxmlformats.org/officeDocument/2006/relationships/hyperlink" Target="https://v3bl.goszakup.gov.kz/ru/plans/show/2943256/57491516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20"/>
  <sheetViews>
    <sheetView tabSelected="1" zoomScale="85" zoomScaleNormal="85" workbookViewId="0">
      <selection activeCell="A208" sqref="A208:H208"/>
    </sheetView>
  </sheetViews>
  <sheetFormatPr defaultColWidth="8.85546875" defaultRowHeight="15.75" x14ac:dyDescent="0.25"/>
  <cols>
    <col min="1" max="1" width="5.140625" style="2" customWidth="1"/>
    <col min="2" max="2" width="11.85546875" style="2" customWidth="1"/>
    <col min="3" max="3" width="10.140625" style="2" customWidth="1"/>
    <col min="4" max="4" width="25.7109375" style="27" customWidth="1"/>
    <col min="5" max="5" width="15.7109375" style="3" customWidth="1"/>
    <col min="6" max="6" width="8.28515625" style="3" customWidth="1"/>
    <col min="7" max="7" width="19.28515625" style="8" customWidth="1"/>
    <col min="8" max="8" width="19.28515625" style="2" customWidth="1"/>
    <col min="9" max="9" width="21.85546875" style="4" customWidth="1"/>
    <col min="10" max="10" width="14.5703125" style="2" customWidth="1"/>
    <col min="11" max="11" width="19.140625" style="2" customWidth="1"/>
    <col min="12" max="12" width="18.7109375" style="2" customWidth="1"/>
    <col min="13" max="16384" width="8.85546875" style="2"/>
  </cols>
  <sheetData>
    <row r="1" spans="1:12" ht="18.75" x14ac:dyDescent="0.25">
      <c r="A1" s="48" t="s">
        <v>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7" t="s">
        <v>202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 x14ac:dyDescent="0.25">
      <c r="A3" s="30" t="s">
        <v>203</v>
      </c>
      <c r="B3" s="30"/>
      <c r="C3" s="30"/>
      <c r="D3" s="31"/>
      <c r="E3" s="32"/>
      <c r="F3" s="32"/>
      <c r="G3" s="33"/>
      <c r="H3" s="34"/>
      <c r="I3" s="35"/>
      <c r="J3" s="36"/>
      <c r="K3" s="36"/>
      <c r="L3" s="36"/>
    </row>
    <row r="4" spans="1:12" ht="110.25" x14ac:dyDescent="0.25">
      <c r="A4" s="9" t="s">
        <v>0</v>
      </c>
      <c r="B4" s="9" t="s">
        <v>121</v>
      </c>
      <c r="C4" s="9" t="s">
        <v>3</v>
      </c>
      <c r="D4" s="9" t="s">
        <v>122</v>
      </c>
      <c r="E4" s="9" t="s">
        <v>123</v>
      </c>
      <c r="F4" s="9" t="s">
        <v>124</v>
      </c>
      <c r="G4" s="10" t="s">
        <v>6</v>
      </c>
      <c r="H4" s="9" t="s">
        <v>4</v>
      </c>
      <c r="I4" s="9" t="s">
        <v>5</v>
      </c>
      <c r="J4" s="9" t="s">
        <v>125</v>
      </c>
      <c r="K4" s="9" t="s">
        <v>126</v>
      </c>
      <c r="L4" s="9" t="s">
        <v>127</v>
      </c>
    </row>
    <row r="5" spans="1:12" ht="31.5" customHeight="1" x14ac:dyDescent="0.25">
      <c r="A5" s="12">
        <v>1</v>
      </c>
      <c r="B5" s="12">
        <v>57305588</v>
      </c>
      <c r="C5" s="12" t="s">
        <v>1</v>
      </c>
      <c r="D5" s="24" t="s">
        <v>10</v>
      </c>
      <c r="E5" s="12" t="s">
        <v>11</v>
      </c>
      <c r="F5" s="12" t="s">
        <v>8</v>
      </c>
      <c r="G5" s="11">
        <v>476.32499999999999</v>
      </c>
      <c r="H5" s="12">
        <v>317</v>
      </c>
      <c r="I5" s="14">
        <f t="shared" ref="I5:I43" si="0">H5*G5</f>
        <v>150995.02499999999</v>
      </c>
      <c r="J5" s="13" t="s">
        <v>12</v>
      </c>
      <c r="K5" s="13" t="s">
        <v>128</v>
      </c>
      <c r="L5" s="15"/>
    </row>
    <row r="6" spans="1:12" ht="31.5" customHeight="1" x14ac:dyDescent="0.25">
      <c r="A6" s="12">
        <f>1+A5</f>
        <v>2</v>
      </c>
      <c r="B6" s="12">
        <v>57306293</v>
      </c>
      <c r="C6" s="12" t="s">
        <v>1</v>
      </c>
      <c r="D6" s="24" t="s">
        <v>13</v>
      </c>
      <c r="E6" s="12" t="s">
        <v>11</v>
      </c>
      <c r="F6" s="12" t="s">
        <v>8</v>
      </c>
      <c r="G6" s="11">
        <v>58254</v>
      </c>
      <c r="H6" s="12">
        <v>138</v>
      </c>
      <c r="I6" s="14">
        <f t="shared" si="0"/>
        <v>8039052</v>
      </c>
      <c r="J6" s="13" t="s">
        <v>12</v>
      </c>
      <c r="K6" s="13" t="s">
        <v>128</v>
      </c>
      <c r="L6" s="15"/>
    </row>
    <row r="7" spans="1:12" ht="31.5" customHeight="1" x14ac:dyDescent="0.25">
      <c r="A7" s="24">
        <f t="shared" ref="A7:A72" si="1">1+A6</f>
        <v>3</v>
      </c>
      <c r="B7" s="12">
        <v>57306502</v>
      </c>
      <c r="C7" s="12" t="s">
        <v>1</v>
      </c>
      <c r="D7" s="24" t="s">
        <v>14</v>
      </c>
      <c r="E7" s="12" t="s">
        <v>11</v>
      </c>
      <c r="F7" s="12" t="s">
        <v>8</v>
      </c>
      <c r="G7" s="11">
        <v>35983.370000000003</v>
      </c>
      <c r="H7" s="12">
        <v>180</v>
      </c>
      <c r="I7" s="14">
        <f t="shared" si="0"/>
        <v>6477006.6000000006</v>
      </c>
      <c r="J7" s="13" t="s">
        <v>12</v>
      </c>
      <c r="K7" s="13" t="s">
        <v>128</v>
      </c>
      <c r="L7" s="15"/>
    </row>
    <row r="8" spans="1:12" ht="31.5" customHeight="1" x14ac:dyDescent="0.25">
      <c r="A8" s="24">
        <f t="shared" si="1"/>
        <v>4</v>
      </c>
      <c r="B8" s="12">
        <v>57308049</v>
      </c>
      <c r="C8" s="12" t="s">
        <v>1</v>
      </c>
      <c r="D8" s="24" t="s">
        <v>15</v>
      </c>
      <c r="E8" s="12" t="s">
        <v>11</v>
      </c>
      <c r="F8" s="12" t="s">
        <v>8</v>
      </c>
      <c r="G8" s="11">
        <v>15992.475</v>
      </c>
      <c r="H8" s="12">
        <v>288</v>
      </c>
      <c r="I8" s="14">
        <f t="shared" si="0"/>
        <v>4605832.8</v>
      </c>
      <c r="J8" s="13" t="s">
        <v>12</v>
      </c>
      <c r="K8" s="13" t="s">
        <v>128</v>
      </c>
      <c r="L8" s="15"/>
    </row>
    <row r="9" spans="1:12" ht="31.5" customHeight="1" x14ac:dyDescent="0.25">
      <c r="A9" s="24">
        <f t="shared" si="1"/>
        <v>5</v>
      </c>
      <c r="B9" s="12">
        <v>57308355</v>
      </c>
      <c r="C9" s="12" t="s">
        <v>1</v>
      </c>
      <c r="D9" s="24" t="s">
        <v>16</v>
      </c>
      <c r="E9" s="12" t="s">
        <v>11</v>
      </c>
      <c r="F9" s="12" t="s">
        <v>8</v>
      </c>
      <c r="G9" s="11">
        <v>313.89999999999998</v>
      </c>
      <c r="H9" s="12">
        <v>139</v>
      </c>
      <c r="I9" s="14">
        <f t="shared" si="0"/>
        <v>43632.1</v>
      </c>
      <c r="J9" s="13" t="s">
        <v>12</v>
      </c>
      <c r="K9" s="13" t="s">
        <v>128</v>
      </c>
      <c r="L9" s="15"/>
    </row>
    <row r="10" spans="1:12" ht="31.5" customHeight="1" x14ac:dyDescent="0.25">
      <c r="A10" s="24">
        <f t="shared" si="1"/>
        <v>6</v>
      </c>
      <c r="B10" s="12">
        <v>57308595</v>
      </c>
      <c r="C10" s="12" t="s">
        <v>1</v>
      </c>
      <c r="D10" s="24" t="s">
        <v>17</v>
      </c>
      <c r="E10" s="12" t="s">
        <v>11</v>
      </c>
      <c r="F10" s="12" t="s">
        <v>8</v>
      </c>
      <c r="G10" s="11">
        <v>1011.05</v>
      </c>
      <c r="H10" s="12">
        <v>152</v>
      </c>
      <c r="I10" s="14">
        <f t="shared" si="0"/>
        <v>153679.6</v>
      </c>
      <c r="J10" s="13" t="s">
        <v>12</v>
      </c>
      <c r="K10" s="13" t="s">
        <v>128</v>
      </c>
      <c r="L10" s="15"/>
    </row>
    <row r="11" spans="1:12" ht="31.5" customHeight="1" x14ac:dyDescent="0.25">
      <c r="A11" s="24">
        <f t="shared" si="1"/>
        <v>7</v>
      </c>
      <c r="B11" s="12">
        <v>57314584</v>
      </c>
      <c r="C11" s="19" t="s">
        <v>1</v>
      </c>
      <c r="D11" s="24" t="s">
        <v>18</v>
      </c>
      <c r="E11" s="19" t="s">
        <v>11</v>
      </c>
      <c r="F11" s="19" t="s">
        <v>8</v>
      </c>
      <c r="G11" s="7">
        <v>118724.5</v>
      </c>
      <c r="H11" s="1">
        <v>35</v>
      </c>
      <c r="I11" s="14">
        <f t="shared" si="0"/>
        <v>4155357.5</v>
      </c>
      <c r="J11" s="1" t="s">
        <v>12</v>
      </c>
      <c r="K11" s="1" t="s">
        <v>128</v>
      </c>
      <c r="L11" s="15"/>
    </row>
    <row r="12" spans="1:12" ht="31.5" customHeight="1" x14ac:dyDescent="0.25">
      <c r="A12" s="24">
        <f t="shared" si="1"/>
        <v>8</v>
      </c>
      <c r="B12" s="12">
        <v>57314710</v>
      </c>
      <c r="C12" s="12" t="s">
        <v>1</v>
      </c>
      <c r="D12" s="24" t="s">
        <v>19</v>
      </c>
      <c r="E12" s="12" t="s">
        <v>11</v>
      </c>
      <c r="F12" s="12" t="s">
        <v>8</v>
      </c>
      <c r="G12" s="7">
        <v>310.61500000000001</v>
      </c>
      <c r="H12" s="1">
        <v>250</v>
      </c>
      <c r="I12" s="14">
        <f t="shared" si="0"/>
        <v>77653.75</v>
      </c>
      <c r="J12" s="13" t="s">
        <v>12</v>
      </c>
      <c r="K12" s="13" t="s">
        <v>128</v>
      </c>
      <c r="L12" s="15"/>
    </row>
    <row r="13" spans="1:12" ht="54" customHeight="1" x14ac:dyDescent="0.25">
      <c r="A13" s="24">
        <f t="shared" si="1"/>
        <v>9</v>
      </c>
      <c r="B13" s="12">
        <v>57322984</v>
      </c>
      <c r="C13" s="12" t="s">
        <v>1</v>
      </c>
      <c r="D13" s="24" t="s">
        <v>20</v>
      </c>
      <c r="E13" s="12" t="s">
        <v>60</v>
      </c>
      <c r="F13" s="12" t="s">
        <v>8</v>
      </c>
      <c r="G13" s="7">
        <v>109.5</v>
      </c>
      <c r="H13" s="1">
        <v>2310</v>
      </c>
      <c r="I13" s="14">
        <f t="shared" si="0"/>
        <v>252945</v>
      </c>
      <c r="J13" s="13" t="s">
        <v>12</v>
      </c>
      <c r="K13" s="13" t="s">
        <v>128</v>
      </c>
      <c r="L13" s="15"/>
    </row>
    <row r="14" spans="1:12" ht="31.5" customHeight="1" x14ac:dyDescent="0.25">
      <c r="A14" s="24">
        <f t="shared" si="1"/>
        <v>10</v>
      </c>
      <c r="B14" s="12">
        <v>57323057</v>
      </c>
      <c r="C14" s="12" t="s">
        <v>1</v>
      </c>
      <c r="D14" s="24" t="s">
        <v>21</v>
      </c>
      <c r="E14" s="12" t="s">
        <v>11</v>
      </c>
      <c r="F14" s="12" t="s">
        <v>114</v>
      </c>
      <c r="G14" s="7">
        <v>273.75</v>
      </c>
      <c r="H14" s="1">
        <v>860</v>
      </c>
      <c r="I14" s="14">
        <f t="shared" si="0"/>
        <v>235425</v>
      </c>
      <c r="J14" s="13" t="s">
        <v>12</v>
      </c>
      <c r="K14" s="13" t="s">
        <v>128</v>
      </c>
      <c r="L14" s="15"/>
    </row>
    <row r="15" spans="1:12" ht="31.5" customHeight="1" x14ac:dyDescent="0.25">
      <c r="A15" s="24">
        <f t="shared" si="1"/>
        <v>11</v>
      </c>
      <c r="B15" s="12">
        <v>57323124</v>
      </c>
      <c r="C15" s="12" t="s">
        <v>1</v>
      </c>
      <c r="D15" s="24" t="s">
        <v>22</v>
      </c>
      <c r="E15" s="12" t="s">
        <v>11</v>
      </c>
      <c r="F15" s="12" t="s">
        <v>8</v>
      </c>
      <c r="G15" s="7">
        <v>32.85</v>
      </c>
      <c r="H15" s="1">
        <v>4000</v>
      </c>
      <c r="I15" s="14">
        <f t="shared" si="0"/>
        <v>131400</v>
      </c>
      <c r="J15" s="13" t="s">
        <v>12</v>
      </c>
      <c r="K15" s="13" t="s">
        <v>128</v>
      </c>
      <c r="L15" s="15"/>
    </row>
    <row r="16" spans="1:12" ht="31.5" customHeight="1" x14ac:dyDescent="0.25">
      <c r="A16" s="24">
        <f t="shared" si="1"/>
        <v>12</v>
      </c>
      <c r="B16" s="12">
        <v>57323177</v>
      </c>
      <c r="C16" s="12" t="s">
        <v>1</v>
      </c>
      <c r="D16" s="24" t="s">
        <v>23</v>
      </c>
      <c r="E16" s="12" t="s">
        <v>11</v>
      </c>
      <c r="F16" s="12" t="s">
        <v>8</v>
      </c>
      <c r="G16" s="7">
        <v>219</v>
      </c>
      <c r="H16" s="1">
        <v>1180</v>
      </c>
      <c r="I16" s="14">
        <f t="shared" si="0"/>
        <v>258420</v>
      </c>
      <c r="J16" s="13" t="s">
        <v>12</v>
      </c>
      <c r="K16" s="13" t="s">
        <v>128</v>
      </c>
      <c r="L16" s="15"/>
    </row>
    <row r="17" spans="1:12" ht="31.5" customHeight="1" x14ac:dyDescent="0.25">
      <c r="A17" s="24">
        <f t="shared" si="1"/>
        <v>13</v>
      </c>
      <c r="B17" s="12">
        <v>57323231</v>
      </c>
      <c r="C17" s="12" t="s">
        <v>1</v>
      </c>
      <c r="D17" s="24" t="s">
        <v>24</v>
      </c>
      <c r="E17" s="12" t="s">
        <v>11</v>
      </c>
      <c r="F17" s="12" t="s">
        <v>8</v>
      </c>
      <c r="G17" s="7">
        <v>328.5</v>
      </c>
      <c r="H17" s="1">
        <v>448</v>
      </c>
      <c r="I17" s="14">
        <f t="shared" si="0"/>
        <v>147168</v>
      </c>
      <c r="J17" s="13" t="s">
        <v>12</v>
      </c>
      <c r="K17" s="13" t="s">
        <v>128</v>
      </c>
      <c r="L17" s="15"/>
    </row>
    <row r="18" spans="1:12" ht="31.5" customHeight="1" x14ac:dyDescent="0.25">
      <c r="A18" s="24">
        <f t="shared" si="1"/>
        <v>14</v>
      </c>
      <c r="B18" s="12">
        <v>57323278</v>
      </c>
      <c r="C18" s="12" t="s">
        <v>1</v>
      </c>
      <c r="D18" s="24" t="s">
        <v>25</v>
      </c>
      <c r="E18" s="12" t="s">
        <v>11</v>
      </c>
      <c r="F18" s="12" t="s">
        <v>8</v>
      </c>
      <c r="G18" s="7">
        <v>372.3</v>
      </c>
      <c r="H18" s="1">
        <v>637</v>
      </c>
      <c r="I18" s="14">
        <f t="shared" si="0"/>
        <v>237155.1</v>
      </c>
      <c r="J18" s="13" t="s">
        <v>12</v>
      </c>
      <c r="K18" s="13" t="s">
        <v>128</v>
      </c>
      <c r="L18" s="15"/>
    </row>
    <row r="19" spans="1:12" ht="31.5" customHeight="1" x14ac:dyDescent="0.25">
      <c r="A19" s="24">
        <f t="shared" si="1"/>
        <v>15</v>
      </c>
      <c r="B19" s="12">
        <v>57323331</v>
      </c>
      <c r="C19" s="12" t="s">
        <v>1</v>
      </c>
      <c r="D19" s="24" t="s">
        <v>26</v>
      </c>
      <c r="E19" s="12" t="s">
        <v>11</v>
      </c>
      <c r="F19" s="12" t="s">
        <v>8</v>
      </c>
      <c r="G19" s="7">
        <v>372.3</v>
      </c>
      <c r="H19" s="1">
        <v>746</v>
      </c>
      <c r="I19" s="14">
        <f t="shared" si="0"/>
        <v>277735.8</v>
      </c>
      <c r="J19" s="13" t="s">
        <v>12</v>
      </c>
      <c r="K19" s="13" t="s">
        <v>128</v>
      </c>
      <c r="L19" s="15"/>
    </row>
    <row r="20" spans="1:12" ht="31.5" customHeight="1" x14ac:dyDescent="0.25">
      <c r="A20" s="24">
        <f t="shared" si="1"/>
        <v>16</v>
      </c>
      <c r="B20" s="12">
        <v>57323370</v>
      </c>
      <c r="C20" s="12" t="s">
        <v>1</v>
      </c>
      <c r="D20" s="24" t="s">
        <v>27</v>
      </c>
      <c r="E20" s="12" t="s">
        <v>11</v>
      </c>
      <c r="F20" s="12" t="s">
        <v>8</v>
      </c>
      <c r="G20" s="7">
        <v>722.7</v>
      </c>
      <c r="H20" s="1">
        <v>240</v>
      </c>
      <c r="I20" s="14">
        <f t="shared" si="0"/>
        <v>173448</v>
      </c>
      <c r="J20" s="13" t="s">
        <v>12</v>
      </c>
      <c r="K20" s="13" t="s">
        <v>128</v>
      </c>
      <c r="L20" s="15"/>
    </row>
    <row r="21" spans="1:12" ht="31.5" customHeight="1" x14ac:dyDescent="0.25">
      <c r="A21" s="24">
        <f t="shared" si="1"/>
        <v>17</v>
      </c>
      <c r="B21" s="12">
        <v>57323404</v>
      </c>
      <c r="C21" s="12" t="s">
        <v>1</v>
      </c>
      <c r="D21" s="24" t="s">
        <v>28</v>
      </c>
      <c r="E21" s="12" t="s">
        <v>11</v>
      </c>
      <c r="F21" s="12" t="s">
        <v>8</v>
      </c>
      <c r="G21" s="7">
        <v>1642.5</v>
      </c>
      <c r="H21" s="1">
        <v>342</v>
      </c>
      <c r="I21" s="14">
        <f t="shared" si="0"/>
        <v>561735</v>
      </c>
      <c r="J21" s="13" t="s">
        <v>12</v>
      </c>
      <c r="K21" s="13" t="s">
        <v>128</v>
      </c>
      <c r="L21" s="15"/>
    </row>
    <row r="22" spans="1:12" ht="31.5" customHeight="1" x14ac:dyDescent="0.25">
      <c r="A22" s="24">
        <f t="shared" si="1"/>
        <v>18</v>
      </c>
      <c r="B22" s="12">
        <v>57323455</v>
      </c>
      <c r="C22" s="12" t="s">
        <v>1</v>
      </c>
      <c r="D22" s="24" t="s">
        <v>29</v>
      </c>
      <c r="E22" s="12" t="s">
        <v>11</v>
      </c>
      <c r="F22" s="12" t="s">
        <v>8</v>
      </c>
      <c r="G22" s="7">
        <v>547.5</v>
      </c>
      <c r="H22" s="1">
        <v>283</v>
      </c>
      <c r="I22" s="14">
        <f t="shared" si="0"/>
        <v>154942.5</v>
      </c>
      <c r="J22" s="13" t="s">
        <v>12</v>
      </c>
      <c r="K22" s="13" t="s">
        <v>128</v>
      </c>
      <c r="L22" s="15"/>
    </row>
    <row r="23" spans="1:12" ht="31.5" customHeight="1" x14ac:dyDescent="0.25">
      <c r="A23" s="24">
        <f t="shared" si="1"/>
        <v>19</v>
      </c>
      <c r="B23" s="12">
        <v>57323623</v>
      </c>
      <c r="C23" s="12" t="s">
        <v>1</v>
      </c>
      <c r="D23" s="24" t="s">
        <v>30</v>
      </c>
      <c r="E23" s="12" t="s">
        <v>11</v>
      </c>
      <c r="F23" s="12" t="s">
        <v>8</v>
      </c>
      <c r="G23" s="7">
        <v>131.4</v>
      </c>
      <c r="H23" s="1">
        <v>1100</v>
      </c>
      <c r="I23" s="14">
        <f t="shared" si="0"/>
        <v>144540</v>
      </c>
      <c r="J23" s="13" t="s">
        <v>12</v>
      </c>
      <c r="K23" s="13" t="s">
        <v>128</v>
      </c>
      <c r="L23" s="15"/>
    </row>
    <row r="24" spans="1:12" ht="31.5" customHeight="1" x14ac:dyDescent="0.25">
      <c r="A24" s="24">
        <f t="shared" si="1"/>
        <v>20</v>
      </c>
      <c r="B24" s="12">
        <v>57323832</v>
      </c>
      <c r="C24" s="12" t="s">
        <v>1</v>
      </c>
      <c r="D24" s="24" t="s">
        <v>31</v>
      </c>
      <c r="E24" s="12" t="s">
        <v>11</v>
      </c>
      <c r="F24" s="12" t="s">
        <v>114</v>
      </c>
      <c r="G24" s="7">
        <v>32.85</v>
      </c>
      <c r="H24" s="1">
        <v>1150</v>
      </c>
      <c r="I24" s="14">
        <f t="shared" si="0"/>
        <v>37777.5</v>
      </c>
      <c r="J24" s="13" t="s">
        <v>12</v>
      </c>
      <c r="K24" s="13" t="s">
        <v>128</v>
      </c>
      <c r="L24" s="15"/>
    </row>
    <row r="25" spans="1:12" ht="31.5" customHeight="1" x14ac:dyDescent="0.25">
      <c r="A25" s="24">
        <f t="shared" si="1"/>
        <v>21</v>
      </c>
      <c r="B25" s="12">
        <v>57323875</v>
      </c>
      <c r="C25" s="12" t="s">
        <v>1</v>
      </c>
      <c r="D25" s="24" t="s">
        <v>34</v>
      </c>
      <c r="E25" s="12" t="s">
        <v>11</v>
      </c>
      <c r="F25" s="12" t="s">
        <v>8</v>
      </c>
      <c r="G25" s="7">
        <v>4314.3</v>
      </c>
      <c r="H25" s="1">
        <v>120</v>
      </c>
      <c r="I25" s="14">
        <f t="shared" si="0"/>
        <v>517716</v>
      </c>
      <c r="J25" s="13" t="s">
        <v>12</v>
      </c>
      <c r="K25" s="13" t="s">
        <v>128</v>
      </c>
      <c r="L25" s="15"/>
    </row>
    <row r="26" spans="1:12" ht="31.5" customHeight="1" x14ac:dyDescent="0.25">
      <c r="A26" s="24">
        <f t="shared" si="1"/>
        <v>22</v>
      </c>
      <c r="B26" s="12">
        <v>57323930</v>
      </c>
      <c r="C26" s="12" t="s">
        <v>1</v>
      </c>
      <c r="D26" s="24" t="s">
        <v>35</v>
      </c>
      <c r="E26" s="12" t="s">
        <v>11</v>
      </c>
      <c r="F26" s="12" t="s">
        <v>8</v>
      </c>
      <c r="G26" s="7">
        <v>175.2</v>
      </c>
      <c r="H26" s="1">
        <v>1235</v>
      </c>
      <c r="I26" s="14">
        <f t="shared" si="0"/>
        <v>216372</v>
      </c>
      <c r="J26" s="13" t="s">
        <v>12</v>
      </c>
      <c r="K26" s="13" t="s">
        <v>128</v>
      </c>
      <c r="L26" s="15"/>
    </row>
    <row r="27" spans="1:12" ht="31.5" customHeight="1" x14ac:dyDescent="0.25">
      <c r="A27" s="24">
        <f t="shared" si="1"/>
        <v>23</v>
      </c>
      <c r="B27" s="12">
        <v>57324005</v>
      </c>
      <c r="C27" s="12" t="s">
        <v>1</v>
      </c>
      <c r="D27" s="24" t="s">
        <v>130</v>
      </c>
      <c r="E27" s="12" t="s">
        <v>11</v>
      </c>
      <c r="F27" s="12" t="s">
        <v>8</v>
      </c>
      <c r="G27" s="7">
        <v>302.95</v>
      </c>
      <c r="H27" s="1">
        <v>2100</v>
      </c>
      <c r="I27" s="14">
        <f t="shared" si="0"/>
        <v>636195</v>
      </c>
      <c r="J27" s="13" t="s">
        <v>12</v>
      </c>
      <c r="K27" s="13" t="s">
        <v>128</v>
      </c>
      <c r="L27" s="15"/>
    </row>
    <row r="28" spans="1:12" ht="31.5" customHeight="1" x14ac:dyDescent="0.25">
      <c r="A28" s="24">
        <f t="shared" si="1"/>
        <v>24</v>
      </c>
      <c r="B28" s="12">
        <v>57324171</v>
      </c>
      <c r="C28" s="12" t="s">
        <v>1</v>
      </c>
      <c r="D28" s="24" t="s">
        <v>36</v>
      </c>
      <c r="E28" s="12" t="s">
        <v>11</v>
      </c>
      <c r="F28" s="12" t="s">
        <v>8</v>
      </c>
      <c r="G28" s="7">
        <v>46.354999999999997</v>
      </c>
      <c r="H28" s="1">
        <v>120</v>
      </c>
      <c r="I28" s="14">
        <f t="shared" si="0"/>
        <v>5562.5999999999995</v>
      </c>
      <c r="J28" s="13" t="s">
        <v>12</v>
      </c>
      <c r="K28" s="13" t="s">
        <v>128</v>
      </c>
      <c r="L28" s="15"/>
    </row>
    <row r="29" spans="1:12" ht="31.5" customHeight="1" x14ac:dyDescent="0.25">
      <c r="A29" s="24">
        <f t="shared" si="1"/>
        <v>25</v>
      </c>
      <c r="B29" s="12">
        <v>57324611</v>
      </c>
      <c r="C29" s="12" t="s">
        <v>1</v>
      </c>
      <c r="D29" s="24" t="s">
        <v>37</v>
      </c>
      <c r="E29" s="12" t="s">
        <v>11</v>
      </c>
      <c r="F29" s="12" t="s">
        <v>8</v>
      </c>
      <c r="G29" s="7">
        <v>16.059999999999999</v>
      </c>
      <c r="H29" s="1">
        <v>350</v>
      </c>
      <c r="I29" s="14">
        <f t="shared" si="0"/>
        <v>5621</v>
      </c>
      <c r="J29" s="13" t="s">
        <v>12</v>
      </c>
      <c r="K29" s="13" t="s">
        <v>128</v>
      </c>
      <c r="L29" s="15"/>
    </row>
    <row r="30" spans="1:12" ht="31.5" customHeight="1" x14ac:dyDescent="0.25">
      <c r="A30" s="24">
        <f t="shared" si="1"/>
        <v>26</v>
      </c>
      <c r="B30" s="12">
        <v>57324748</v>
      </c>
      <c r="C30" s="12" t="s">
        <v>1</v>
      </c>
      <c r="D30" s="24" t="s">
        <v>38</v>
      </c>
      <c r="E30" s="12" t="s">
        <v>11</v>
      </c>
      <c r="F30" s="12" t="s">
        <v>8</v>
      </c>
      <c r="G30" s="7">
        <v>16.059999999999999</v>
      </c>
      <c r="H30" s="1">
        <v>350</v>
      </c>
      <c r="I30" s="14">
        <f t="shared" si="0"/>
        <v>5621</v>
      </c>
      <c r="J30" s="13" t="s">
        <v>12</v>
      </c>
      <c r="K30" s="13" t="s">
        <v>128</v>
      </c>
      <c r="L30" s="15"/>
    </row>
    <row r="31" spans="1:12" ht="31.5" customHeight="1" x14ac:dyDescent="0.25">
      <c r="A31" s="24">
        <f t="shared" si="1"/>
        <v>27</v>
      </c>
      <c r="B31" s="12">
        <v>57324862</v>
      </c>
      <c r="C31" s="12" t="s">
        <v>1</v>
      </c>
      <c r="D31" s="24" t="s">
        <v>39</v>
      </c>
      <c r="E31" s="12" t="s">
        <v>11</v>
      </c>
      <c r="F31" s="12" t="s">
        <v>8</v>
      </c>
      <c r="G31" s="7">
        <v>52.924999999999997</v>
      </c>
      <c r="H31" s="1">
        <v>900</v>
      </c>
      <c r="I31" s="14">
        <f t="shared" si="0"/>
        <v>47632.5</v>
      </c>
      <c r="J31" s="13" t="s">
        <v>12</v>
      </c>
      <c r="K31" s="13" t="s">
        <v>128</v>
      </c>
      <c r="L31" s="15"/>
    </row>
    <row r="32" spans="1:12" ht="31.5" customHeight="1" x14ac:dyDescent="0.25">
      <c r="A32" s="24">
        <f t="shared" si="1"/>
        <v>28</v>
      </c>
      <c r="B32" s="12">
        <v>57324931</v>
      </c>
      <c r="C32" s="12" t="s">
        <v>1</v>
      </c>
      <c r="D32" s="24" t="s">
        <v>40</v>
      </c>
      <c r="E32" s="12" t="s">
        <v>11</v>
      </c>
      <c r="F32" s="12" t="s">
        <v>8</v>
      </c>
      <c r="G32" s="7">
        <v>479.74</v>
      </c>
      <c r="H32" s="1">
        <v>1865</v>
      </c>
      <c r="I32" s="14">
        <f t="shared" si="0"/>
        <v>894715.1</v>
      </c>
      <c r="J32" s="13" t="s">
        <v>12</v>
      </c>
      <c r="K32" s="13" t="s">
        <v>128</v>
      </c>
      <c r="L32" s="15"/>
    </row>
    <row r="33" spans="1:12" ht="31.5" customHeight="1" x14ac:dyDescent="0.25">
      <c r="A33" s="24">
        <f t="shared" si="1"/>
        <v>29</v>
      </c>
      <c r="B33" s="12">
        <v>57325011</v>
      </c>
      <c r="C33" s="12" t="s">
        <v>1</v>
      </c>
      <c r="D33" s="24" t="s">
        <v>41</v>
      </c>
      <c r="E33" s="12" t="s">
        <v>11</v>
      </c>
      <c r="F33" s="12" t="s">
        <v>8</v>
      </c>
      <c r="G33" s="7">
        <v>262.8</v>
      </c>
      <c r="H33" s="1">
        <v>1700</v>
      </c>
      <c r="I33" s="14">
        <f t="shared" si="0"/>
        <v>446760</v>
      </c>
      <c r="J33" s="13" t="s">
        <v>12</v>
      </c>
      <c r="K33" s="13" t="s">
        <v>128</v>
      </c>
      <c r="L33" s="15"/>
    </row>
    <row r="34" spans="1:12" ht="31.5" customHeight="1" x14ac:dyDescent="0.25">
      <c r="A34" s="24">
        <f t="shared" si="1"/>
        <v>30</v>
      </c>
      <c r="B34" s="12">
        <v>57325724</v>
      </c>
      <c r="C34" s="12" t="s">
        <v>1</v>
      </c>
      <c r="D34" s="24" t="s">
        <v>42</v>
      </c>
      <c r="E34" s="12" t="s">
        <v>11</v>
      </c>
      <c r="F34" s="12" t="s">
        <v>8</v>
      </c>
      <c r="G34" s="7">
        <v>262.8</v>
      </c>
      <c r="H34" s="1">
        <v>1700</v>
      </c>
      <c r="I34" s="14">
        <f t="shared" si="0"/>
        <v>446760</v>
      </c>
      <c r="J34" s="13" t="s">
        <v>12</v>
      </c>
      <c r="K34" s="13" t="s">
        <v>128</v>
      </c>
      <c r="L34" s="15"/>
    </row>
    <row r="35" spans="1:12" ht="31.5" customHeight="1" x14ac:dyDescent="0.25">
      <c r="A35" s="24">
        <f t="shared" si="1"/>
        <v>31</v>
      </c>
      <c r="B35" s="12">
        <v>57325768</v>
      </c>
      <c r="C35" s="12" t="s">
        <v>1</v>
      </c>
      <c r="D35" s="24" t="s">
        <v>43</v>
      </c>
      <c r="E35" s="12" t="s">
        <v>11</v>
      </c>
      <c r="F35" s="12" t="s">
        <v>8</v>
      </c>
      <c r="G35" s="7">
        <v>613.20000000000005</v>
      </c>
      <c r="H35" s="1">
        <v>2325</v>
      </c>
      <c r="I35" s="14">
        <f t="shared" si="0"/>
        <v>1425690</v>
      </c>
      <c r="J35" s="13" t="s">
        <v>12</v>
      </c>
      <c r="K35" s="13" t="s">
        <v>128</v>
      </c>
      <c r="L35" s="15"/>
    </row>
    <row r="36" spans="1:12" ht="31.5" customHeight="1" x14ac:dyDescent="0.25">
      <c r="A36" s="24">
        <f t="shared" si="1"/>
        <v>32</v>
      </c>
      <c r="B36" s="12">
        <v>57325860</v>
      </c>
      <c r="C36" s="12" t="s">
        <v>1</v>
      </c>
      <c r="D36" s="24" t="s">
        <v>46</v>
      </c>
      <c r="E36" s="12" t="s">
        <v>11</v>
      </c>
      <c r="F36" s="12" t="s">
        <v>8</v>
      </c>
      <c r="G36" s="7">
        <v>63.875</v>
      </c>
      <c r="H36" s="1">
        <v>436</v>
      </c>
      <c r="I36" s="14">
        <f t="shared" si="0"/>
        <v>27849.5</v>
      </c>
      <c r="J36" s="13" t="s">
        <v>12</v>
      </c>
      <c r="K36" s="13" t="s">
        <v>128</v>
      </c>
      <c r="L36" s="15"/>
    </row>
    <row r="37" spans="1:12" ht="31.5" customHeight="1" x14ac:dyDescent="0.25">
      <c r="A37" s="24">
        <f t="shared" si="1"/>
        <v>33</v>
      </c>
      <c r="B37" s="12">
        <v>57325995</v>
      </c>
      <c r="C37" s="12" t="s">
        <v>1</v>
      </c>
      <c r="D37" s="24" t="s">
        <v>47</v>
      </c>
      <c r="E37" s="12" t="s">
        <v>11</v>
      </c>
      <c r="F37" s="12" t="s">
        <v>8</v>
      </c>
      <c r="G37" s="7">
        <v>82.125</v>
      </c>
      <c r="H37" s="1">
        <v>344</v>
      </c>
      <c r="I37" s="14">
        <f t="shared" si="0"/>
        <v>28251</v>
      </c>
      <c r="J37" s="13" t="s">
        <v>12</v>
      </c>
      <c r="K37" s="13" t="s">
        <v>128</v>
      </c>
      <c r="L37" s="15"/>
    </row>
    <row r="38" spans="1:12" ht="31.5" customHeight="1" x14ac:dyDescent="0.25">
      <c r="A38" s="24">
        <f t="shared" si="1"/>
        <v>34</v>
      </c>
      <c r="B38" s="12">
        <v>57326037</v>
      </c>
      <c r="C38" s="12" t="s">
        <v>1</v>
      </c>
      <c r="D38" s="24" t="s">
        <v>48</v>
      </c>
      <c r="E38" s="12" t="s">
        <v>11</v>
      </c>
      <c r="F38" s="12" t="s">
        <v>8</v>
      </c>
      <c r="G38" s="7">
        <v>82.125</v>
      </c>
      <c r="H38" s="1">
        <v>415</v>
      </c>
      <c r="I38" s="14">
        <f t="shared" si="0"/>
        <v>34081.875</v>
      </c>
      <c r="J38" s="13" t="s">
        <v>12</v>
      </c>
      <c r="K38" s="13" t="s">
        <v>128</v>
      </c>
      <c r="L38" s="15"/>
    </row>
    <row r="39" spans="1:12" ht="31.5" customHeight="1" x14ac:dyDescent="0.25">
      <c r="A39" s="24">
        <f t="shared" si="1"/>
        <v>35</v>
      </c>
      <c r="B39" s="12">
        <v>57326140</v>
      </c>
      <c r="C39" s="12" t="s">
        <v>1</v>
      </c>
      <c r="D39" s="24" t="s">
        <v>49</v>
      </c>
      <c r="E39" s="12" t="s">
        <v>11</v>
      </c>
      <c r="F39" s="12" t="s">
        <v>8</v>
      </c>
      <c r="G39" s="7">
        <v>223.56</v>
      </c>
      <c r="H39" s="1">
        <v>460</v>
      </c>
      <c r="I39" s="14">
        <f t="shared" si="0"/>
        <v>102837.6</v>
      </c>
      <c r="J39" s="13" t="s">
        <v>12</v>
      </c>
      <c r="K39" s="13" t="s">
        <v>128</v>
      </c>
      <c r="L39" s="15"/>
    </row>
    <row r="40" spans="1:12" ht="31.5" customHeight="1" x14ac:dyDescent="0.25">
      <c r="A40" s="24">
        <f t="shared" si="1"/>
        <v>36</v>
      </c>
      <c r="B40" s="12">
        <v>57326175</v>
      </c>
      <c r="C40" s="12" t="s">
        <v>1</v>
      </c>
      <c r="D40" s="24" t="s">
        <v>50</v>
      </c>
      <c r="E40" s="12" t="s">
        <v>11</v>
      </c>
      <c r="F40" s="12" t="s">
        <v>8</v>
      </c>
      <c r="G40" s="7">
        <v>219</v>
      </c>
      <c r="H40" s="1">
        <v>439</v>
      </c>
      <c r="I40" s="14">
        <f t="shared" si="0"/>
        <v>96141</v>
      </c>
      <c r="J40" s="13" t="s">
        <v>12</v>
      </c>
      <c r="K40" s="13" t="s">
        <v>128</v>
      </c>
      <c r="L40" s="15"/>
    </row>
    <row r="41" spans="1:12" ht="31.5" customHeight="1" x14ac:dyDescent="0.25">
      <c r="A41" s="24">
        <f t="shared" si="1"/>
        <v>37</v>
      </c>
      <c r="B41" s="12">
        <v>57460199</v>
      </c>
      <c r="C41" s="12" t="s">
        <v>1</v>
      </c>
      <c r="D41" s="24" t="s">
        <v>51</v>
      </c>
      <c r="E41" s="12" t="s">
        <v>11</v>
      </c>
      <c r="F41" s="12" t="s">
        <v>7</v>
      </c>
      <c r="G41" s="7">
        <v>2137</v>
      </c>
      <c r="H41" s="1">
        <v>100</v>
      </c>
      <c r="I41" s="14">
        <f t="shared" si="0"/>
        <v>213700</v>
      </c>
      <c r="J41" s="13" t="s">
        <v>12</v>
      </c>
      <c r="K41" s="13" t="s">
        <v>128</v>
      </c>
      <c r="L41" s="15"/>
    </row>
    <row r="42" spans="1:12" ht="31.5" customHeight="1" x14ac:dyDescent="0.25">
      <c r="A42" s="24">
        <f t="shared" si="1"/>
        <v>38</v>
      </c>
      <c r="B42" s="12">
        <v>57461002</v>
      </c>
      <c r="C42" s="12" t="s">
        <v>1</v>
      </c>
      <c r="D42" s="24" t="s">
        <v>52</v>
      </c>
      <c r="E42" s="12" t="s">
        <v>11</v>
      </c>
      <c r="F42" s="12" t="s">
        <v>8</v>
      </c>
      <c r="G42" s="7">
        <v>26.28</v>
      </c>
      <c r="H42" s="1">
        <v>1889</v>
      </c>
      <c r="I42" s="14">
        <f t="shared" si="0"/>
        <v>49642.920000000006</v>
      </c>
      <c r="J42" s="13" t="s">
        <v>12</v>
      </c>
      <c r="K42" s="13" t="s">
        <v>128</v>
      </c>
      <c r="L42" s="15"/>
    </row>
    <row r="43" spans="1:12" ht="31.5" customHeight="1" x14ac:dyDescent="0.25">
      <c r="A43" s="24">
        <f t="shared" si="1"/>
        <v>39</v>
      </c>
      <c r="B43" s="12">
        <v>57461476</v>
      </c>
      <c r="C43" s="12" t="s">
        <v>1</v>
      </c>
      <c r="D43" s="24" t="s">
        <v>61</v>
      </c>
      <c r="E43" s="12" t="s">
        <v>11</v>
      </c>
      <c r="F43" s="12" t="s">
        <v>8</v>
      </c>
      <c r="G43" s="7">
        <v>54.75</v>
      </c>
      <c r="H43" s="1">
        <v>650</v>
      </c>
      <c r="I43" s="14">
        <f t="shared" si="0"/>
        <v>35587.5</v>
      </c>
      <c r="J43" s="13" t="s">
        <v>12</v>
      </c>
      <c r="K43" s="13" t="s">
        <v>128</v>
      </c>
      <c r="L43" s="15"/>
    </row>
    <row r="44" spans="1:12" ht="47.25" x14ac:dyDescent="0.25">
      <c r="A44" s="24">
        <f t="shared" si="1"/>
        <v>40</v>
      </c>
      <c r="B44" s="12">
        <v>57464808</v>
      </c>
      <c r="C44" s="12" t="s">
        <v>1</v>
      </c>
      <c r="D44" s="24" t="s">
        <v>118</v>
      </c>
      <c r="E44" s="12" t="s">
        <v>60</v>
      </c>
      <c r="F44" s="12" t="s">
        <v>114</v>
      </c>
      <c r="G44" s="7">
        <v>200</v>
      </c>
      <c r="H44" s="6">
        <v>600</v>
      </c>
      <c r="I44" s="14">
        <f>H44*G44</f>
        <v>120000</v>
      </c>
      <c r="J44" s="13" t="s">
        <v>12</v>
      </c>
      <c r="K44" s="13" t="s">
        <v>128</v>
      </c>
      <c r="L44" s="13"/>
    </row>
    <row r="45" spans="1:12" ht="47.25" x14ac:dyDescent="0.25">
      <c r="A45" s="24">
        <f t="shared" si="1"/>
        <v>41</v>
      </c>
      <c r="B45" s="24">
        <v>58487831</v>
      </c>
      <c r="C45" s="24" t="s">
        <v>1</v>
      </c>
      <c r="D45" s="24" t="s">
        <v>235</v>
      </c>
      <c r="E45" s="24" t="s">
        <v>60</v>
      </c>
      <c r="F45" s="24" t="s">
        <v>114</v>
      </c>
      <c r="G45" s="7">
        <v>300</v>
      </c>
      <c r="H45" s="6">
        <v>400</v>
      </c>
      <c r="I45" s="14">
        <f>H45*G45</f>
        <v>120000</v>
      </c>
      <c r="J45" s="28" t="s">
        <v>12</v>
      </c>
      <c r="K45" s="28" t="s">
        <v>128</v>
      </c>
      <c r="L45" s="28"/>
    </row>
    <row r="46" spans="1:12" ht="30.75" customHeight="1" x14ac:dyDescent="0.25">
      <c r="A46" s="24">
        <f t="shared" si="1"/>
        <v>42</v>
      </c>
      <c r="B46" s="12">
        <v>57465141</v>
      </c>
      <c r="C46" s="12" t="s">
        <v>1</v>
      </c>
      <c r="D46" s="24" t="s">
        <v>44</v>
      </c>
      <c r="E46" s="12" t="s">
        <v>11</v>
      </c>
      <c r="F46" s="12" t="s">
        <v>114</v>
      </c>
      <c r="G46" s="7">
        <v>5703.18</v>
      </c>
      <c r="H46" s="6">
        <v>290</v>
      </c>
      <c r="I46" s="14">
        <f>H46*G46</f>
        <v>1653922.2000000002</v>
      </c>
      <c r="J46" s="13" t="s">
        <v>12</v>
      </c>
      <c r="K46" s="13" t="s">
        <v>128</v>
      </c>
      <c r="L46" s="13"/>
    </row>
    <row r="47" spans="1:12" ht="48.75" customHeight="1" x14ac:dyDescent="0.25">
      <c r="A47" s="24">
        <f t="shared" si="1"/>
        <v>43</v>
      </c>
      <c r="B47" s="12">
        <v>57465387</v>
      </c>
      <c r="C47" s="12" t="s">
        <v>1</v>
      </c>
      <c r="D47" s="24" t="s">
        <v>45</v>
      </c>
      <c r="E47" s="12" t="s">
        <v>11</v>
      </c>
      <c r="F47" s="12" t="s">
        <v>114</v>
      </c>
      <c r="G47" s="7">
        <v>7953.42</v>
      </c>
      <c r="H47" s="6">
        <v>320</v>
      </c>
      <c r="I47" s="14">
        <f>H47*G47</f>
        <v>2545094.4</v>
      </c>
      <c r="J47" s="13" t="s">
        <v>12</v>
      </c>
      <c r="K47" s="13" t="s">
        <v>128</v>
      </c>
      <c r="L47" s="13"/>
    </row>
    <row r="48" spans="1:12" ht="51.75" customHeight="1" x14ac:dyDescent="0.25">
      <c r="A48" s="24">
        <f t="shared" si="1"/>
        <v>44</v>
      </c>
      <c r="B48" s="12">
        <v>57465614</v>
      </c>
      <c r="C48" s="12" t="s">
        <v>2</v>
      </c>
      <c r="D48" s="24" t="s">
        <v>32</v>
      </c>
      <c r="E48" s="12" t="s">
        <v>60</v>
      </c>
      <c r="F48" s="12" t="s">
        <v>2</v>
      </c>
      <c r="G48" s="7">
        <v>1</v>
      </c>
      <c r="H48" s="1">
        <v>300000</v>
      </c>
      <c r="I48" s="14">
        <f t="shared" ref="I48:I59" si="2">H48*G48</f>
        <v>300000</v>
      </c>
      <c r="J48" s="13" t="s">
        <v>12</v>
      </c>
      <c r="K48" s="13" t="s">
        <v>128</v>
      </c>
      <c r="L48" s="13"/>
    </row>
    <row r="49" spans="1:12" ht="94.5" x14ac:dyDescent="0.25">
      <c r="A49" s="24">
        <f t="shared" si="1"/>
        <v>45</v>
      </c>
      <c r="B49" s="12">
        <v>57465835</v>
      </c>
      <c r="C49" s="12" t="s">
        <v>2</v>
      </c>
      <c r="D49" s="24" t="s">
        <v>53</v>
      </c>
      <c r="E49" s="12" t="s">
        <v>60</v>
      </c>
      <c r="F49" s="12" t="s">
        <v>2</v>
      </c>
      <c r="G49" s="7">
        <v>1</v>
      </c>
      <c r="H49" s="1">
        <v>300000</v>
      </c>
      <c r="I49" s="14">
        <f t="shared" si="2"/>
        <v>300000</v>
      </c>
      <c r="J49" s="13" t="s">
        <v>12</v>
      </c>
      <c r="K49" s="13" t="s">
        <v>128</v>
      </c>
      <c r="L49" s="13"/>
    </row>
    <row r="50" spans="1:12" ht="47.25" x14ac:dyDescent="0.25">
      <c r="A50" s="24">
        <f t="shared" si="1"/>
        <v>46</v>
      </c>
      <c r="B50" s="22">
        <v>57465915</v>
      </c>
      <c r="C50" s="22" t="s">
        <v>2</v>
      </c>
      <c r="D50" s="24" t="s">
        <v>54</v>
      </c>
      <c r="E50" s="12" t="s">
        <v>60</v>
      </c>
      <c r="F50" s="12" t="s">
        <v>2</v>
      </c>
      <c r="G50" s="7">
        <v>1</v>
      </c>
      <c r="H50" s="1">
        <v>700000</v>
      </c>
      <c r="I50" s="14">
        <f t="shared" si="2"/>
        <v>700000</v>
      </c>
      <c r="J50" s="13" t="s">
        <v>12</v>
      </c>
      <c r="K50" s="13" t="s">
        <v>128</v>
      </c>
      <c r="L50" s="13"/>
    </row>
    <row r="51" spans="1:12" ht="63" x14ac:dyDescent="0.25">
      <c r="A51" s="24">
        <f t="shared" si="1"/>
        <v>47</v>
      </c>
      <c r="B51" s="12">
        <v>57468529</v>
      </c>
      <c r="C51" s="12" t="s">
        <v>2</v>
      </c>
      <c r="D51" s="24" t="s">
        <v>55</v>
      </c>
      <c r="E51" s="12" t="s">
        <v>60</v>
      </c>
      <c r="F51" s="12" t="s">
        <v>2</v>
      </c>
      <c r="G51" s="7">
        <v>1</v>
      </c>
      <c r="H51" s="1">
        <v>250000</v>
      </c>
      <c r="I51" s="14">
        <f t="shared" si="2"/>
        <v>250000</v>
      </c>
      <c r="J51" s="13" t="s">
        <v>12</v>
      </c>
      <c r="K51" s="13" t="s">
        <v>128</v>
      </c>
      <c r="L51" s="13"/>
    </row>
    <row r="52" spans="1:12" ht="78.75" x14ac:dyDescent="0.25">
      <c r="A52" s="24">
        <f t="shared" si="1"/>
        <v>48</v>
      </c>
      <c r="B52" s="12">
        <v>57470188</v>
      </c>
      <c r="C52" s="12" t="s">
        <v>2</v>
      </c>
      <c r="D52" s="24" t="s">
        <v>56</v>
      </c>
      <c r="E52" s="12" t="s">
        <v>60</v>
      </c>
      <c r="F52" s="12" t="s">
        <v>2</v>
      </c>
      <c r="G52" s="7">
        <v>1</v>
      </c>
      <c r="H52" s="1">
        <v>250000</v>
      </c>
      <c r="I52" s="14">
        <f t="shared" si="2"/>
        <v>250000</v>
      </c>
      <c r="J52" s="13" t="s">
        <v>12</v>
      </c>
      <c r="K52" s="13" t="s">
        <v>128</v>
      </c>
      <c r="L52" s="13"/>
    </row>
    <row r="53" spans="1:12" ht="32.25" customHeight="1" x14ac:dyDescent="0.25">
      <c r="A53" s="24">
        <f t="shared" si="1"/>
        <v>49</v>
      </c>
      <c r="B53" s="12">
        <v>57466317</v>
      </c>
      <c r="C53" s="12" t="s">
        <v>2</v>
      </c>
      <c r="D53" s="24" t="s">
        <v>57</v>
      </c>
      <c r="E53" s="12" t="s">
        <v>11</v>
      </c>
      <c r="F53" s="12" t="s">
        <v>2</v>
      </c>
      <c r="G53" s="7">
        <v>1</v>
      </c>
      <c r="H53" s="1">
        <v>13000000</v>
      </c>
      <c r="I53" s="14">
        <f t="shared" si="2"/>
        <v>13000000</v>
      </c>
      <c r="J53" s="13" t="s">
        <v>12</v>
      </c>
      <c r="K53" s="13" t="s">
        <v>128</v>
      </c>
      <c r="L53" s="13"/>
    </row>
    <row r="54" spans="1:12" ht="32.25" customHeight="1" x14ac:dyDescent="0.25">
      <c r="A54" s="24">
        <f t="shared" si="1"/>
        <v>50</v>
      </c>
      <c r="B54" s="12">
        <v>57467093</v>
      </c>
      <c r="C54" s="12" t="s">
        <v>2</v>
      </c>
      <c r="D54" s="25" t="s">
        <v>33</v>
      </c>
      <c r="E54" s="12" t="s">
        <v>11</v>
      </c>
      <c r="F54" s="12" t="s">
        <v>2</v>
      </c>
      <c r="G54" s="7">
        <v>1</v>
      </c>
      <c r="H54" s="1">
        <v>3500000</v>
      </c>
      <c r="I54" s="14">
        <f t="shared" si="2"/>
        <v>3500000</v>
      </c>
      <c r="J54" s="13" t="s">
        <v>12</v>
      </c>
      <c r="K54" s="13" t="s">
        <v>128</v>
      </c>
      <c r="L54" s="13"/>
    </row>
    <row r="55" spans="1:12" ht="48.75" customHeight="1" x14ac:dyDescent="0.25">
      <c r="A55" s="24">
        <f t="shared" si="1"/>
        <v>51</v>
      </c>
      <c r="B55" s="12">
        <v>57470361</v>
      </c>
      <c r="C55" s="12" t="s">
        <v>129</v>
      </c>
      <c r="D55" s="24" t="s">
        <v>116</v>
      </c>
      <c r="E55" s="24" t="s">
        <v>11</v>
      </c>
      <c r="F55" s="12" t="s">
        <v>129</v>
      </c>
      <c r="G55" s="7">
        <v>1</v>
      </c>
      <c r="H55" s="1">
        <v>1200000</v>
      </c>
      <c r="I55" s="14">
        <f t="shared" si="2"/>
        <v>1200000</v>
      </c>
      <c r="J55" s="13" t="s">
        <v>12</v>
      </c>
      <c r="K55" s="13" t="s">
        <v>128</v>
      </c>
      <c r="L55" s="13"/>
    </row>
    <row r="56" spans="1:12" ht="48.75" customHeight="1" x14ac:dyDescent="0.25">
      <c r="A56" s="24">
        <f t="shared" si="1"/>
        <v>52</v>
      </c>
      <c r="B56" s="20">
        <v>57470793</v>
      </c>
      <c r="C56" s="20" t="s">
        <v>2</v>
      </c>
      <c r="D56" s="24" t="s">
        <v>174</v>
      </c>
      <c r="E56" s="20" t="s">
        <v>11</v>
      </c>
      <c r="F56" s="20" t="s">
        <v>2</v>
      </c>
      <c r="G56" s="7">
        <v>1</v>
      </c>
      <c r="H56" s="1">
        <v>1000000</v>
      </c>
      <c r="I56" s="14">
        <f t="shared" si="2"/>
        <v>1000000</v>
      </c>
      <c r="J56" s="21" t="s">
        <v>12</v>
      </c>
      <c r="K56" s="21" t="s">
        <v>128</v>
      </c>
      <c r="L56" s="21"/>
    </row>
    <row r="57" spans="1:12" ht="48.75" customHeight="1" x14ac:dyDescent="0.25">
      <c r="A57" s="24">
        <f t="shared" si="1"/>
        <v>53</v>
      </c>
      <c r="B57" s="20">
        <v>57471284</v>
      </c>
      <c r="C57" s="20" t="s">
        <v>2</v>
      </c>
      <c r="D57" s="24" t="s">
        <v>176</v>
      </c>
      <c r="E57" s="20" t="s">
        <v>60</v>
      </c>
      <c r="F57" s="20" t="s">
        <v>2</v>
      </c>
      <c r="G57" s="7">
        <v>1</v>
      </c>
      <c r="H57" s="1">
        <v>300000</v>
      </c>
      <c r="I57" s="14">
        <f t="shared" si="2"/>
        <v>300000</v>
      </c>
      <c r="J57" s="21" t="s">
        <v>12</v>
      </c>
      <c r="K57" s="21" t="s">
        <v>128</v>
      </c>
      <c r="L57" s="21"/>
    </row>
    <row r="58" spans="1:12" ht="48.75" customHeight="1" x14ac:dyDescent="0.25">
      <c r="A58" s="24">
        <f t="shared" si="1"/>
        <v>54</v>
      </c>
      <c r="B58" s="20">
        <v>57471655</v>
      </c>
      <c r="C58" s="20" t="s">
        <v>2</v>
      </c>
      <c r="D58" s="24" t="s">
        <v>175</v>
      </c>
      <c r="E58" s="24" t="s">
        <v>60</v>
      </c>
      <c r="F58" s="20" t="s">
        <v>2</v>
      </c>
      <c r="G58" s="7">
        <v>1</v>
      </c>
      <c r="H58" s="1">
        <v>300000</v>
      </c>
      <c r="I58" s="14">
        <f t="shared" si="2"/>
        <v>300000</v>
      </c>
      <c r="J58" s="21" t="s">
        <v>12</v>
      </c>
      <c r="K58" s="21" t="s">
        <v>128</v>
      </c>
      <c r="L58" s="21"/>
    </row>
    <row r="59" spans="1:12" ht="36.75" customHeight="1" x14ac:dyDescent="0.25">
      <c r="A59" s="24">
        <f t="shared" si="1"/>
        <v>55</v>
      </c>
      <c r="B59" s="12">
        <v>57472221</v>
      </c>
      <c r="C59" s="12" t="s">
        <v>129</v>
      </c>
      <c r="D59" s="24" t="s">
        <v>117</v>
      </c>
      <c r="E59" s="12" t="s">
        <v>11</v>
      </c>
      <c r="F59" s="12" t="s">
        <v>129</v>
      </c>
      <c r="G59" s="7">
        <v>1</v>
      </c>
      <c r="H59" s="1">
        <v>2500000</v>
      </c>
      <c r="I59" s="14">
        <f t="shared" si="2"/>
        <v>2500000</v>
      </c>
      <c r="J59" s="13" t="s">
        <v>12</v>
      </c>
      <c r="K59" s="13" t="s">
        <v>128</v>
      </c>
      <c r="L59" s="13"/>
    </row>
    <row r="60" spans="1:12" ht="60" customHeight="1" x14ac:dyDescent="0.25">
      <c r="A60" s="24">
        <f t="shared" si="1"/>
        <v>56</v>
      </c>
      <c r="B60" s="12">
        <v>57471425</v>
      </c>
      <c r="C60" s="12" t="s">
        <v>2</v>
      </c>
      <c r="D60" s="24" t="s">
        <v>58</v>
      </c>
      <c r="E60" s="12" t="s">
        <v>60</v>
      </c>
      <c r="F60" s="12" t="s">
        <v>2</v>
      </c>
      <c r="G60" s="7">
        <v>1</v>
      </c>
      <c r="H60" s="1">
        <v>1000000</v>
      </c>
      <c r="I60" s="14">
        <f>H60*G60</f>
        <v>1000000</v>
      </c>
      <c r="J60" s="13" t="s">
        <v>12</v>
      </c>
      <c r="K60" s="13" t="s">
        <v>128</v>
      </c>
      <c r="L60" s="13"/>
    </row>
    <row r="61" spans="1:12" ht="56.25" customHeight="1" x14ac:dyDescent="0.25">
      <c r="A61" s="24">
        <f t="shared" si="1"/>
        <v>57</v>
      </c>
      <c r="B61" s="12">
        <v>57471520</v>
      </c>
      <c r="C61" s="12" t="s">
        <v>2</v>
      </c>
      <c r="D61" s="24" t="s">
        <v>59</v>
      </c>
      <c r="E61" s="12" t="s">
        <v>60</v>
      </c>
      <c r="F61" s="12" t="s">
        <v>2</v>
      </c>
      <c r="G61" s="7">
        <v>1</v>
      </c>
      <c r="H61" s="1">
        <v>630000</v>
      </c>
      <c r="I61" s="14">
        <f>H61*G61</f>
        <v>630000</v>
      </c>
      <c r="J61" s="13" t="s">
        <v>12</v>
      </c>
      <c r="K61" s="13" t="s">
        <v>128</v>
      </c>
      <c r="L61" s="13"/>
    </row>
    <row r="62" spans="1:12" ht="71.25" customHeight="1" x14ac:dyDescent="0.25">
      <c r="A62" s="24">
        <f t="shared" si="1"/>
        <v>58</v>
      </c>
      <c r="B62" s="24">
        <v>58484271</v>
      </c>
      <c r="C62" s="24" t="s">
        <v>2</v>
      </c>
      <c r="D62" s="24" t="s">
        <v>236</v>
      </c>
      <c r="E62" s="24" t="s">
        <v>60</v>
      </c>
      <c r="F62" s="24" t="s">
        <v>2</v>
      </c>
      <c r="G62" s="7">
        <v>1</v>
      </c>
      <c r="H62" s="1">
        <v>600000</v>
      </c>
      <c r="I62" s="14">
        <f>H62*G62</f>
        <v>600000</v>
      </c>
      <c r="J62" s="28" t="s">
        <v>196</v>
      </c>
      <c r="K62" s="28" t="s">
        <v>128</v>
      </c>
      <c r="L62" s="28"/>
    </row>
    <row r="63" spans="1:12" ht="102" customHeight="1" x14ac:dyDescent="0.25">
      <c r="A63" s="24">
        <f t="shared" si="1"/>
        <v>59</v>
      </c>
      <c r="B63" s="24">
        <v>58484366</v>
      </c>
      <c r="C63" s="24" t="s">
        <v>2</v>
      </c>
      <c r="D63" s="24" t="s">
        <v>237</v>
      </c>
      <c r="E63" s="24" t="s">
        <v>60</v>
      </c>
      <c r="F63" s="24" t="s">
        <v>2</v>
      </c>
      <c r="G63" s="7">
        <v>1</v>
      </c>
      <c r="H63" s="1">
        <v>90000</v>
      </c>
      <c r="I63" s="14">
        <f>H63*G63</f>
        <v>90000</v>
      </c>
      <c r="J63" s="28" t="s">
        <v>238</v>
      </c>
      <c r="K63" s="28" t="s">
        <v>128</v>
      </c>
      <c r="L63" s="28"/>
    </row>
    <row r="64" spans="1:12" ht="47.25" x14ac:dyDescent="0.25">
      <c r="A64" s="24">
        <f t="shared" si="1"/>
        <v>60</v>
      </c>
      <c r="B64" s="12">
        <v>57472485</v>
      </c>
      <c r="C64" s="12" t="s">
        <v>1</v>
      </c>
      <c r="D64" s="24" t="s">
        <v>62</v>
      </c>
      <c r="E64" s="12" t="s">
        <v>60</v>
      </c>
      <c r="F64" s="12" t="s">
        <v>63</v>
      </c>
      <c r="G64" s="7">
        <v>200</v>
      </c>
      <c r="H64" s="1">
        <v>3200</v>
      </c>
      <c r="I64" s="14">
        <f t="shared" ref="I64:I82" si="3">H64*G64</f>
        <v>640000</v>
      </c>
      <c r="J64" s="13" t="s">
        <v>12</v>
      </c>
      <c r="K64" s="13" t="s">
        <v>128</v>
      </c>
      <c r="L64" s="13"/>
    </row>
    <row r="65" spans="1:12" ht="56.25" customHeight="1" x14ac:dyDescent="0.25">
      <c r="A65" s="24">
        <f t="shared" si="1"/>
        <v>61</v>
      </c>
      <c r="B65" s="12">
        <v>57472683</v>
      </c>
      <c r="C65" s="12" t="s">
        <v>1</v>
      </c>
      <c r="D65" s="24" t="s">
        <v>64</v>
      </c>
      <c r="E65" s="12" t="s">
        <v>60</v>
      </c>
      <c r="F65" s="12" t="s">
        <v>63</v>
      </c>
      <c r="G65" s="7">
        <v>5</v>
      </c>
      <c r="H65" s="1">
        <v>300</v>
      </c>
      <c r="I65" s="14">
        <f t="shared" si="3"/>
        <v>1500</v>
      </c>
      <c r="J65" s="13" t="s">
        <v>12</v>
      </c>
      <c r="K65" s="13" t="s">
        <v>128</v>
      </c>
      <c r="L65" s="13"/>
    </row>
    <row r="66" spans="1:12" ht="73.5" customHeight="1" x14ac:dyDescent="0.25">
      <c r="A66" s="24">
        <f t="shared" si="1"/>
        <v>62</v>
      </c>
      <c r="B66" s="12">
        <v>57472738</v>
      </c>
      <c r="C66" s="12" t="s">
        <v>1</v>
      </c>
      <c r="D66" s="24" t="s">
        <v>65</v>
      </c>
      <c r="E66" s="12" t="s">
        <v>60</v>
      </c>
      <c r="F66" s="12" t="s">
        <v>7</v>
      </c>
      <c r="G66" s="7">
        <v>5</v>
      </c>
      <c r="H66" s="1">
        <v>350</v>
      </c>
      <c r="I66" s="14">
        <f t="shared" si="3"/>
        <v>1750</v>
      </c>
      <c r="J66" s="13" t="s">
        <v>12</v>
      </c>
      <c r="K66" s="13" t="s">
        <v>128</v>
      </c>
      <c r="L66" s="13"/>
    </row>
    <row r="67" spans="1:12" ht="57.75" customHeight="1" x14ac:dyDescent="0.25">
      <c r="A67" s="24">
        <f t="shared" si="1"/>
        <v>63</v>
      </c>
      <c r="B67" s="12">
        <v>57472808</v>
      </c>
      <c r="C67" s="12" t="s">
        <v>1</v>
      </c>
      <c r="D67" s="24" t="s">
        <v>66</v>
      </c>
      <c r="E67" s="12" t="s">
        <v>60</v>
      </c>
      <c r="F67" s="12" t="s">
        <v>7</v>
      </c>
      <c r="G67" s="7">
        <v>50</v>
      </c>
      <c r="H67" s="1">
        <v>825</v>
      </c>
      <c r="I67" s="14">
        <f t="shared" si="3"/>
        <v>41250</v>
      </c>
      <c r="J67" s="13" t="s">
        <v>12</v>
      </c>
      <c r="K67" s="13" t="s">
        <v>128</v>
      </c>
      <c r="L67" s="13"/>
    </row>
    <row r="68" spans="1:12" ht="38.25" customHeight="1" x14ac:dyDescent="0.25">
      <c r="A68" s="24">
        <f t="shared" si="1"/>
        <v>64</v>
      </c>
      <c r="B68" s="12">
        <v>57472882</v>
      </c>
      <c r="C68" s="12" t="s">
        <v>1</v>
      </c>
      <c r="D68" s="24" t="s">
        <v>67</v>
      </c>
      <c r="E68" s="12" t="s">
        <v>60</v>
      </c>
      <c r="F68" s="12" t="s">
        <v>7</v>
      </c>
      <c r="G68" s="7">
        <v>100</v>
      </c>
      <c r="H68" s="1">
        <v>100</v>
      </c>
      <c r="I68" s="14">
        <f t="shared" si="3"/>
        <v>10000</v>
      </c>
      <c r="J68" s="13" t="s">
        <v>12</v>
      </c>
      <c r="K68" s="13" t="s">
        <v>128</v>
      </c>
      <c r="L68" s="13"/>
    </row>
    <row r="69" spans="1:12" ht="52.5" customHeight="1" x14ac:dyDescent="0.25">
      <c r="A69" s="24">
        <f t="shared" si="1"/>
        <v>65</v>
      </c>
      <c r="B69" s="12">
        <v>57472964</v>
      </c>
      <c r="C69" s="12" t="s">
        <v>1</v>
      </c>
      <c r="D69" s="24" t="s">
        <v>68</v>
      </c>
      <c r="E69" s="12" t="s">
        <v>60</v>
      </c>
      <c r="F69" s="12" t="s">
        <v>7</v>
      </c>
      <c r="G69" s="7">
        <v>100</v>
      </c>
      <c r="H69" s="1">
        <v>100</v>
      </c>
      <c r="I69" s="14">
        <f t="shared" si="3"/>
        <v>10000</v>
      </c>
      <c r="J69" s="13" t="s">
        <v>12</v>
      </c>
      <c r="K69" s="13" t="s">
        <v>128</v>
      </c>
      <c r="L69" s="13"/>
    </row>
    <row r="70" spans="1:12" ht="49.5" customHeight="1" x14ac:dyDescent="0.25">
      <c r="A70" s="24">
        <f t="shared" si="1"/>
        <v>66</v>
      </c>
      <c r="B70" s="12">
        <v>57473320</v>
      </c>
      <c r="C70" s="12" t="s">
        <v>1</v>
      </c>
      <c r="D70" s="24" t="s">
        <v>69</v>
      </c>
      <c r="E70" s="12" t="s">
        <v>60</v>
      </c>
      <c r="F70" s="12" t="s">
        <v>7</v>
      </c>
      <c r="G70" s="7">
        <v>100</v>
      </c>
      <c r="H70" s="1">
        <v>1300</v>
      </c>
      <c r="I70" s="14">
        <f t="shared" si="3"/>
        <v>130000</v>
      </c>
      <c r="J70" s="13" t="s">
        <v>12</v>
      </c>
      <c r="K70" s="13" t="s">
        <v>128</v>
      </c>
      <c r="L70" s="13"/>
    </row>
    <row r="71" spans="1:12" ht="50.25" customHeight="1" x14ac:dyDescent="0.25">
      <c r="A71" s="24">
        <f t="shared" si="1"/>
        <v>67</v>
      </c>
      <c r="B71" s="12">
        <v>57473737</v>
      </c>
      <c r="C71" s="12" t="s">
        <v>1</v>
      </c>
      <c r="D71" s="25" t="s">
        <v>70</v>
      </c>
      <c r="E71" s="12" t="s">
        <v>60</v>
      </c>
      <c r="F71" s="5" t="s">
        <v>7</v>
      </c>
      <c r="G71" s="7">
        <v>10</v>
      </c>
      <c r="H71" s="1">
        <v>400</v>
      </c>
      <c r="I71" s="14">
        <f t="shared" si="3"/>
        <v>4000</v>
      </c>
      <c r="J71" s="13" t="s">
        <v>12</v>
      </c>
      <c r="K71" s="13" t="s">
        <v>128</v>
      </c>
      <c r="L71" s="13"/>
    </row>
    <row r="72" spans="1:12" ht="54" customHeight="1" x14ac:dyDescent="0.25">
      <c r="A72" s="24">
        <f t="shared" si="1"/>
        <v>68</v>
      </c>
      <c r="B72" s="12">
        <v>57473755</v>
      </c>
      <c r="C72" s="12" t="s">
        <v>1</v>
      </c>
      <c r="D72" s="25" t="s">
        <v>184</v>
      </c>
      <c r="E72" s="12" t="s">
        <v>60</v>
      </c>
      <c r="F72" s="5" t="s">
        <v>7</v>
      </c>
      <c r="G72" s="7">
        <v>10</v>
      </c>
      <c r="H72" s="1">
        <v>400</v>
      </c>
      <c r="I72" s="14">
        <f t="shared" si="3"/>
        <v>4000</v>
      </c>
      <c r="J72" s="13" t="s">
        <v>12</v>
      </c>
      <c r="K72" s="13" t="s">
        <v>128</v>
      </c>
      <c r="L72" s="13"/>
    </row>
    <row r="73" spans="1:12" ht="63" customHeight="1" x14ac:dyDescent="0.25">
      <c r="A73" s="24">
        <f t="shared" ref="A73:A137" si="4">1+A72</f>
        <v>69</v>
      </c>
      <c r="B73" s="12">
        <v>57473880</v>
      </c>
      <c r="C73" s="12" t="s">
        <v>1</v>
      </c>
      <c r="D73" s="25" t="s">
        <v>71</v>
      </c>
      <c r="E73" s="12" t="s">
        <v>60</v>
      </c>
      <c r="F73" s="5" t="s">
        <v>7</v>
      </c>
      <c r="G73" s="7">
        <v>100</v>
      </c>
      <c r="H73" s="1">
        <v>200</v>
      </c>
      <c r="I73" s="14">
        <f t="shared" si="3"/>
        <v>20000</v>
      </c>
      <c r="J73" s="13" t="s">
        <v>12</v>
      </c>
      <c r="K73" s="13" t="s">
        <v>128</v>
      </c>
      <c r="L73" s="13"/>
    </row>
    <row r="74" spans="1:12" ht="53.25" customHeight="1" x14ac:dyDescent="0.25">
      <c r="A74" s="24">
        <f t="shared" si="4"/>
        <v>70</v>
      </c>
      <c r="B74" s="12">
        <v>57474207</v>
      </c>
      <c r="C74" s="12" t="s">
        <v>1</v>
      </c>
      <c r="D74" s="25" t="s">
        <v>72</v>
      </c>
      <c r="E74" s="12" t="s">
        <v>60</v>
      </c>
      <c r="F74" s="5" t="s">
        <v>7</v>
      </c>
      <c r="G74" s="7">
        <v>100</v>
      </c>
      <c r="H74" s="1">
        <v>170</v>
      </c>
      <c r="I74" s="14">
        <f t="shared" si="3"/>
        <v>17000</v>
      </c>
      <c r="J74" s="13" t="s">
        <v>12</v>
      </c>
      <c r="K74" s="13" t="s">
        <v>128</v>
      </c>
      <c r="L74" s="13"/>
    </row>
    <row r="75" spans="1:12" ht="38.25" customHeight="1" x14ac:dyDescent="0.25">
      <c r="A75" s="24">
        <f t="shared" si="4"/>
        <v>71</v>
      </c>
      <c r="B75" s="24">
        <v>57470677</v>
      </c>
      <c r="C75" s="24" t="s">
        <v>129</v>
      </c>
      <c r="D75" s="24" t="s">
        <v>173</v>
      </c>
      <c r="E75" s="24" t="s">
        <v>11</v>
      </c>
      <c r="F75" s="24" t="s">
        <v>129</v>
      </c>
      <c r="G75" s="7">
        <v>1</v>
      </c>
      <c r="H75" s="1">
        <v>16000000</v>
      </c>
      <c r="I75" s="14">
        <f t="shared" si="3"/>
        <v>16000000</v>
      </c>
      <c r="J75" s="28" t="s">
        <v>12</v>
      </c>
      <c r="K75" s="28" t="s">
        <v>128</v>
      </c>
      <c r="L75" s="28"/>
    </row>
    <row r="76" spans="1:12" ht="38.25" customHeight="1" x14ac:dyDescent="0.25">
      <c r="A76" s="24">
        <f t="shared" si="4"/>
        <v>72</v>
      </c>
      <c r="B76" s="12">
        <v>57474440</v>
      </c>
      <c r="C76" s="12" t="s">
        <v>1</v>
      </c>
      <c r="D76" s="25" t="s">
        <v>73</v>
      </c>
      <c r="E76" s="12" t="s">
        <v>60</v>
      </c>
      <c r="F76" s="5" t="s">
        <v>7</v>
      </c>
      <c r="G76" s="7">
        <v>10</v>
      </c>
      <c r="H76" s="1">
        <v>1200</v>
      </c>
      <c r="I76" s="14">
        <f t="shared" si="3"/>
        <v>12000</v>
      </c>
      <c r="J76" s="13" t="s">
        <v>12</v>
      </c>
      <c r="K76" s="13" t="s">
        <v>128</v>
      </c>
      <c r="L76" s="13"/>
    </row>
    <row r="77" spans="1:12" ht="38.25" customHeight="1" x14ac:dyDescent="0.25">
      <c r="A77" s="24">
        <f t="shared" si="4"/>
        <v>73</v>
      </c>
      <c r="B77" s="12">
        <v>57474482</v>
      </c>
      <c r="C77" s="12" t="s">
        <v>1</v>
      </c>
      <c r="D77" s="25" t="s">
        <v>74</v>
      </c>
      <c r="E77" s="12" t="s">
        <v>60</v>
      </c>
      <c r="F77" s="5" t="s">
        <v>7</v>
      </c>
      <c r="G77" s="7">
        <v>1000</v>
      </c>
      <c r="H77" s="1">
        <v>60</v>
      </c>
      <c r="I77" s="14">
        <f t="shared" si="3"/>
        <v>60000</v>
      </c>
      <c r="J77" s="13" t="s">
        <v>12</v>
      </c>
      <c r="K77" s="13" t="s">
        <v>128</v>
      </c>
      <c r="L77" s="13"/>
    </row>
    <row r="78" spans="1:12" ht="38.25" customHeight="1" x14ac:dyDescent="0.25">
      <c r="A78" s="24">
        <f t="shared" si="4"/>
        <v>74</v>
      </c>
      <c r="B78" s="12">
        <v>57474545</v>
      </c>
      <c r="C78" s="12" t="s">
        <v>1</v>
      </c>
      <c r="D78" s="25" t="s">
        <v>75</v>
      </c>
      <c r="E78" s="12" t="s">
        <v>60</v>
      </c>
      <c r="F78" s="5" t="s">
        <v>63</v>
      </c>
      <c r="G78" s="7">
        <v>50</v>
      </c>
      <c r="H78" s="1">
        <v>100</v>
      </c>
      <c r="I78" s="14">
        <f t="shared" si="3"/>
        <v>5000</v>
      </c>
      <c r="J78" s="13" t="s">
        <v>12</v>
      </c>
      <c r="K78" s="13" t="s">
        <v>128</v>
      </c>
      <c r="L78" s="13"/>
    </row>
    <row r="79" spans="1:12" ht="51.75" customHeight="1" x14ac:dyDescent="0.25">
      <c r="A79" s="24">
        <f t="shared" si="4"/>
        <v>75</v>
      </c>
      <c r="B79" s="12">
        <v>57474739</v>
      </c>
      <c r="C79" s="12" t="s">
        <v>1</v>
      </c>
      <c r="D79" s="25" t="s">
        <v>76</v>
      </c>
      <c r="E79" s="12" t="s">
        <v>60</v>
      </c>
      <c r="F79" s="5" t="s">
        <v>7</v>
      </c>
      <c r="G79" s="7">
        <v>50</v>
      </c>
      <c r="H79" s="1">
        <v>1000</v>
      </c>
      <c r="I79" s="14">
        <f t="shared" si="3"/>
        <v>50000</v>
      </c>
      <c r="J79" s="13" t="s">
        <v>12</v>
      </c>
      <c r="K79" s="13" t="s">
        <v>128</v>
      </c>
      <c r="L79" s="13"/>
    </row>
    <row r="80" spans="1:12" ht="53.25" customHeight="1" x14ac:dyDescent="0.25">
      <c r="A80" s="24">
        <f t="shared" si="4"/>
        <v>76</v>
      </c>
      <c r="B80" s="12">
        <v>57474912</v>
      </c>
      <c r="C80" s="12" t="s">
        <v>1</v>
      </c>
      <c r="D80" s="24" t="s">
        <v>119</v>
      </c>
      <c r="E80" s="22" t="s">
        <v>60</v>
      </c>
      <c r="F80" s="12" t="s">
        <v>7</v>
      </c>
      <c r="G80" s="7">
        <v>1000</v>
      </c>
      <c r="H80" s="1">
        <v>100</v>
      </c>
      <c r="I80" s="14">
        <f t="shared" si="3"/>
        <v>100000</v>
      </c>
      <c r="J80" s="13" t="s">
        <v>12</v>
      </c>
      <c r="K80" s="13" t="s">
        <v>128</v>
      </c>
      <c r="L80" s="13"/>
    </row>
    <row r="81" spans="1:12" ht="51.75" customHeight="1" x14ac:dyDescent="0.25">
      <c r="A81" s="24">
        <f t="shared" si="4"/>
        <v>77</v>
      </c>
      <c r="B81" s="12">
        <v>57474946</v>
      </c>
      <c r="C81" s="12" t="s">
        <v>1</v>
      </c>
      <c r="D81" s="24" t="s">
        <v>120</v>
      </c>
      <c r="E81" s="12" t="s">
        <v>60</v>
      </c>
      <c r="F81" s="12" t="s">
        <v>7</v>
      </c>
      <c r="G81" s="7">
        <v>1000</v>
      </c>
      <c r="H81" s="1">
        <v>100</v>
      </c>
      <c r="I81" s="14">
        <f t="shared" si="3"/>
        <v>100000</v>
      </c>
      <c r="J81" s="13" t="s">
        <v>12</v>
      </c>
      <c r="K81" s="13" t="s">
        <v>128</v>
      </c>
      <c r="L81" s="13"/>
    </row>
    <row r="82" spans="1:12" ht="57" customHeight="1" x14ac:dyDescent="0.25">
      <c r="A82" s="24">
        <f t="shared" si="4"/>
        <v>78</v>
      </c>
      <c r="B82" s="22">
        <v>57542546</v>
      </c>
      <c r="C82" s="22" t="s">
        <v>1</v>
      </c>
      <c r="D82" s="24" t="s">
        <v>185</v>
      </c>
      <c r="E82" s="22" t="s">
        <v>60</v>
      </c>
      <c r="F82" s="22" t="s">
        <v>7</v>
      </c>
      <c r="G82" s="7">
        <v>50</v>
      </c>
      <c r="H82" s="1">
        <v>35</v>
      </c>
      <c r="I82" s="14">
        <f t="shared" si="3"/>
        <v>1750</v>
      </c>
      <c r="J82" s="23" t="s">
        <v>12</v>
      </c>
      <c r="K82" s="23" t="s">
        <v>128</v>
      </c>
      <c r="L82" s="23"/>
    </row>
    <row r="83" spans="1:12" ht="50.25" customHeight="1" x14ac:dyDescent="0.25">
      <c r="A83" s="24">
        <f t="shared" si="4"/>
        <v>79</v>
      </c>
      <c r="B83" s="12">
        <v>57475030</v>
      </c>
      <c r="C83" s="12" t="s">
        <v>1</v>
      </c>
      <c r="D83" s="24" t="s">
        <v>77</v>
      </c>
      <c r="E83" s="12" t="s">
        <v>246</v>
      </c>
      <c r="F83" s="12" t="s">
        <v>7</v>
      </c>
      <c r="G83" s="7">
        <v>10</v>
      </c>
      <c r="H83" s="1">
        <v>4500</v>
      </c>
      <c r="I83" s="14">
        <f t="shared" ref="I83:I116" si="5">H83*G83</f>
        <v>45000</v>
      </c>
      <c r="J83" s="13" t="s">
        <v>12</v>
      </c>
      <c r="K83" s="13" t="s">
        <v>128</v>
      </c>
      <c r="L83" s="13"/>
    </row>
    <row r="84" spans="1:12" ht="46.5" customHeight="1" x14ac:dyDescent="0.25">
      <c r="A84" s="24">
        <f t="shared" si="4"/>
        <v>80</v>
      </c>
      <c r="B84" s="12">
        <v>57475100</v>
      </c>
      <c r="C84" s="12" t="s">
        <v>1</v>
      </c>
      <c r="D84" s="24" t="s">
        <v>78</v>
      </c>
      <c r="E84" s="24" t="s">
        <v>246</v>
      </c>
      <c r="F84" s="12" t="s">
        <v>9</v>
      </c>
      <c r="G84" s="7">
        <v>80</v>
      </c>
      <c r="H84" s="1">
        <v>650</v>
      </c>
      <c r="I84" s="14">
        <f t="shared" si="5"/>
        <v>52000</v>
      </c>
      <c r="J84" s="13" t="s">
        <v>12</v>
      </c>
      <c r="K84" s="13" t="s">
        <v>128</v>
      </c>
      <c r="L84" s="13"/>
    </row>
    <row r="85" spans="1:12" ht="47.25" customHeight="1" x14ac:dyDescent="0.25">
      <c r="A85" s="24">
        <f t="shared" si="4"/>
        <v>81</v>
      </c>
      <c r="B85" s="22">
        <v>57475990</v>
      </c>
      <c r="C85" s="22" t="s">
        <v>1</v>
      </c>
      <c r="D85" s="24" t="s">
        <v>79</v>
      </c>
      <c r="E85" s="24" t="s">
        <v>246</v>
      </c>
      <c r="F85" s="12" t="s">
        <v>7</v>
      </c>
      <c r="G85" s="7">
        <v>30</v>
      </c>
      <c r="H85" s="1">
        <v>450</v>
      </c>
      <c r="I85" s="14">
        <f t="shared" si="5"/>
        <v>13500</v>
      </c>
      <c r="J85" s="13" t="s">
        <v>12</v>
      </c>
      <c r="K85" s="13" t="s">
        <v>128</v>
      </c>
      <c r="L85" s="13"/>
    </row>
    <row r="86" spans="1:12" ht="53.25" customHeight="1" x14ac:dyDescent="0.25">
      <c r="A86" s="24">
        <f t="shared" si="4"/>
        <v>82</v>
      </c>
      <c r="B86" s="12">
        <v>57476053</v>
      </c>
      <c r="C86" s="12" t="s">
        <v>1</v>
      </c>
      <c r="D86" s="24" t="s">
        <v>80</v>
      </c>
      <c r="E86" s="24" t="s">
        <v>246</v>
      </c>
      <c r="F86" s="12" t="s">
        <v>7</v>
      </c>
      <c r="G86" s="7">
        <v>10</v>
      </c>
      <c r="H86" s="1">
        <v>350</v>
      </c>
      <c r="I86" s="14">
        <f t="shared" si="5"/>
        <v>3500</v>
      </c>
      <c r="J86" s="13" t="s">
        <v>12</v>
      </c>
      <c r="K86" s="13" t="s">
        <v>128</v>
      </c>
      <c r="L86" s="13"/>
    </row>
    <row r="87" spans="1:12" ht="45.75" customHeight="1" x14ac:dyDescent="0.25">
      <c r="A87" s="24">
        <f t="shared" si="4"/>
        <v>83</v>
      </c>
      <c r="B87" s="20">
        <v>57476215</v>
      </c>
      <c r="C87" s="20" t="s">
        <v>1</v>
      </c>
      <c r="D87" s="24" t="s">
        <v>86</v>
      </c>
      <c r="E87" s="24" t="s">
        <v>246</v>
      </c>
      <c r="F87" s="20" t="s">
        <v>7</v>
      </c>
      <c r="G87" s="7">
        <v>100</v>
      </c>
      <c r="H87" s="1">
        <v>1250</v>
      </c>
      <c r="I87" s="14">
        <f t="shared" ref="I87:I98" si="6">H87*G87</f>
        <v>125000</v>
      </c>
      <c r="J87" s="21" t="s">
        <v>12</v>
      </c>
      <c r="K87" s="21" t="s">
        <v>128</v>
      </c>
      <c r="L87" s="21"/>
    </row>
    <row r="88" spans="1:12" ht="48" customHeight="1" x14ac:dyDescent="0.25">
      <c r="A88" s="24">
        <f t="shared" si="4"/>
        <v>84</v>
      </c>
      <c r="B88" s="20">
        <v>57476500</v>
      </c>
      <c r="C88" s="20" t="s">
        <v>1</v>
      </c>
      <c r="D88" s="24" t="s">
        <v>87</v>
      </c>
      <c r="E88" s="24" t="s">
        <v>246</v>
      </c>
      <c r="F88" s="20" t="s">
        <v>9</v>
      </c>
      <c r="G88" s="7">
        <v>100</v>
      </c>
      <c r="H88" s="1">
        <v>1300</v>
      </c>
      <c r="I88" s="14">
        <v>1300</v>
      </c>
      <c r="J88" s="21" t="s">
        <v>12</v>
      </c>
      <c r="K88" s="21" t="s">
        <v>128</v>
      </c>
      <c r="L88" s="21"/>
    </row>
    <row r="89" spans="1:12" ht="50.25" customHeight="1" x14ac:dyDescent="0.25">
      <c r="A89" s="24">
        <f t="shared" si="4"/>
        <v>85</v>
      </c>
      <c r="B89" s="20">
        <v>57476529</v>
      </c>
      <c r="C89" s="20" t="s">
        <v>1</v>
      </c>
      <c r="D89" s="24" t="s">
        <v>88</v>
      </c>
      <c r="E89" s="24" t="s">
        <v>246</v>
      </c>
      <c r="F89" s="20" t="s">
        <v>9</v>
      </c>
      <c r="G89" s="7">
        <v>150</v>
      </c>
      <c r="H89" s="1">
        <v>1100</v>
      </c>
      <c r="I89" s="14">
        <f t="shared" si="6"/>
        <v>165000</v>
      </c>
      <c r="J89" s="21" t="s">
        <v>12</v>
      </c>
      <c r="K89" s="21" t="s">
        <v>128</v>
      </c>
      <c r="L89" s="21"/>
    </row>
    <row r="90" spans="1:12" ht="50.25" customHeight="1" x14ac:dyDescent="0.25">
      <c r="A90" s="24">
        <f t="shared" si="4"/>
        <v>86</v>
      </c>
      <c r="B90" s="20">
        <v>57476546</v>
      </c>
      <c r="C90" s="20" t="s">
        <v>1</v>
      </c>
      <c r="D90" s="24" t="s">
        <v>89</v>
      </c>
      <c r="E90" s="24" t="s">
        <v>246</v>
      </c>
      <c r="F90" s="20" t="s">
        <v>9</v>
      </c>
      <c r="G90" s="7">
        <v>500</v>
      </c>
      <c r="H90" s="1">
        <v>900</v>
      </c>
      <c r="I90" s="14">
        <f t="shared" si="6"/>
        <v>450000</v>
      </c>
      <c r="J90" s="21" t="s">
        <v>12</v>
      </c>
      <c r="K90" s="21" t="s">
        <v>128</v>
      </c>
      <c r="L90" s="21"/>
    </row>
    <row r="91" spans="1:12" ht="45" customHeight="1" x14ac:dyDescent="0.25">
      <c r="A91" s="24">
        <f t="shared" si="4"/>
        <v>87</v>
      </c>
      <c r="B91" s="20">
        <v>57476821</v>
      </c>
      <c r="C91" s="20" t="s">
        <v>1</v>
      </c>
      <c r="D91" s="24" t="s">
        <v>90</v>
      </c>
      <c r="E91" s="24" t="s">
        <v>246</v>
      </c>
      <c r="F91" s="20" t="s">
        <v>91</v>
      </c>
      <c r="G91" s="7">
        <v>50</v>
      </c>
      <c r="H91" s="1">
        <v>800</v>
      </c>
      <c r="I91" s="14">
        <f t="shared" si="6"/>
        <v>40000</v>
      </c>
      <c r="J91" s="21" t="s">
        <v>12</v>
      </c>
      <c r="K91" s="21" t="s">
        <v>128</v>
      </c>
      <c r="L91" s="21"/>
    </row>
    <row r="92" spans="1:12" ht="56.25" customHeight="1" x14ac:dyDescent="0.25">
      <c r="A92" s="24">
        <f t="shared" si="4"/>
        <v>88</v>
      </c>
      <c r="B92" s="20">
        <v>57477097</v>
      </c>
      <c r="C92" s="20" t="s">
        <v>1</v>
      </c>
      <c r="D92" s="24" t="s">
        <v>92</v>
      </c>
      <c r="E92" s="24" t="s">
        <v>246</v>
      </c>
      <c r="F92" s="20" t="s">
        <v>91</v>
      </c>
      <c r="G92" s="7">
        <v>50</v>
      </c>
      <c r="H92" s="1">
        <v>500</v>
      </c>
      <c r="I92" s="14">
        <f t="shared" si="6"/>
        <v>25000</v>
      </c>
      <c r="J92" s="21" t="s">
        <v>12</v>
      </c>
      <c r="K92" s="21" t="s">
        <v>128</v>
      </c>
      <c r="L92" s="21"/>
    </row>
    <row r="93" spans="1:12" ht="53.25" customHeight="1" x14ac:dyDescent="0.25">
      <c r="A93" s="24">
        <f t="shared" si="4"/>
        <v>89</v>
      </c>
      <c r="B93" s="20">
        <v>57477200</v>
      </c>
      <c r="C93" s="20" t="s">
        <v>1</v>
      </c>
      <c r="D93" s="24" t="s">
        <v>93</v>
      </c>
      <c r="E93" s="24" t="s">
        <v>246</v>
      </c>
      <c r="F93" s="20" t="s">
        <v>91</v>
      </c>
      <c r="G93" s="7">
        <v>50</v>
      </c>
      <c r="H93" s="1">
        <v>500</v>
      </c>
      <c r="I93" s="14">
        <f t="shared" si="6"/>
        <v>25000</v>
      </c>
      <c r="J93" s="21" t="s">
        <v>12</v>
      </c>
      <c r="K93" s="21" t="s">
        <v>128</v>
      </c>
      <c r="L93" s="21"/>
    </row>
    <row r="94" spans="1:12" ht="51" customHeight="1" x14ac:dyDescent="0.25">
      <c r="A94" s="24">
        <f t="shared" si="4"/>
        <v>90</v>
      </c>
      <c r="B94" s="20">
        <v>57477392</v>
      </c>
      <c r="C94" s="20" t="s">
        <v>1</v>
      </c>
      <c r="D94" s="24" t="s">
        <v>94</v>
      </c>
      <c r="E94" s="24" t="s">
        <v>246</v>
      </c>
      <c r="F94" s="20" t="s">
        <v>7</v>
      </c>
      <c r="G94" s="7">
        <v>20</v>
      </c>
      <c r="H94" s="1">
        <v>1500</v>
      </c>
      <c r="I94" s="14">
        <f t="shared" si="6"/>
        <v>30000</v>
      </c>
      <c r="J94" s="21" t="s">
        <v>12</v>
      </c>
      <c r="K94" s="21" t="s">
        <v>128</v>
      </c>
      <c r="L94" s="21"/>
    </row>
    <row r="95" spans="1:12" ht="31.5" customHeight="1" x14ac:dyDescent="0.25">
      <c r="A95" s="24">
        <f t="shared" si="4"/>
        <v>91</v>
      </c>
      <c r="B95" s="20">
        <v>57478777</v>
      </c>
      <c r="C95" s="20" t="s">
        <v>1</v>
      </c>
      <c r="D95" s="24" t="s">
        <v>95</v>
      </c>
      <c r="E95" s="24" t="s">
        <v>246</v>
      </c>
      <c r="F95" s="20" t="s">
        <v>96</v>
      </c>
      <c r="G95" s="7">
        <v>50</v>
      </c>
      <c r="H95" s="1">
        <v>300</v>
      </c>
      <c r="I95" s="14">
        <f t="shared" si="6"/>
        <v>15000</v>
      </c>
      <c r="J95" s="21" t="s">
        <v>12</v>
      </c>
      <c r="K95" s="21" t="s">
        <v>128</v>
      </c>
      <c r="L95" s="21"/>
    </row>
    <row r="96" spans="1:12" ht="47.25" customHeight="1" x14ac:dyDescent="0.25">
      <c r="A96" s="24">
        <f t="shared" si="4"/>
        <v>92</v>
      </c>
      <c r="B96" s="22">
        <v>57478837</v>
      </c>
      <c r="C96" s="22" t="s">
        <v>1</v>
      </c>
      <c r="D96" s="24" t="s">
        <v>189</v>
      </c>
      <c r="E96" s="24" t="s">
        <v>246</v>
      </c>
      <c r="F96" s="22" t="s">
        <v>7</v>
      </c>
      <c r="G96" s="7">
        <v>20</v>
      </c>
      <c r="H96" s="1">
        <v>800</v>
      </c>
      <c r="I96" s="14">
        <f t="shared" si="6"/>
        <v>16000</v>
      </c>
      <c r="J96" s="23" t="s">
        <v>12</v>
      </c>
      <c r="K96" s="23" t="s">
        <v>128</v>
      </c>
      <c r="L96" s="23"/>
    </row>
    <row r="97" spans="1:12" ht="49.5" customHeight="1" x14ac:dyDescent="0.25">
      <c r="A97" s="24">
        <f t="shared" si="4"/>
        <v>93</v>
      </c>
      <c r="B97" s="22">
        <v>57478870</v>
      </c>
      <c r="C97" s="22" t="s">
        <v>1</v>
      </c>
      <c r="D97" s="24" t="s">
        <v>190</v>
      </c>
      <c r="E97" s="24" t="s">
        <v>246</v>
      </c>
      <c r="F97" s="22" t="s">
        <v>7</v>
      </c>
      <c r="G97" s="7">
        <v>20</v>
      </c>
      <c r="H97" s="1">
        <v>1000</v>
      </c>
      <c r="I97" s="14">
        <f t="shared" si="6"/>
        <v>20000</v>
      </c>
      <c r="J97" s="23" t="s">
        <v>12</v>
      </c>
      <c r="K97" s="23" t="s">
        <v>128</v>
      </c>
      <c r="L97" s="23"/>
    </row>
    <row r="98" spans="1:12" ht="45.75" customHeight="1" x14ac:dyDescent="0.25">
      <c r="A98" s="24">
        <f t="shared" si="4"/>
        <v>94</v>
      </c>
      <c r="B98" s="20">
        <v>57478932</v>
      </c>
      <c r="C98" s="20" t="s">
        <v>1</v>
      </c>
      <c r="D98" s="24" t="s">
        <v>98</v>
      </c>
      <c r="E98" s="24" t="s">
        <v>246</v>
      </c>
      <c r="F98" s="20" t="s">
        <v>7</v>
      </c>
      <c r="G98" s="7">
        <v>5000</v>
      </c>
      <c r="H98" s="1">
        <v>230</v>
      </c>
      <c r="I98" s="14">
        <f t="shared" si="6"/>
        <v>1150000</v>
      </c>
      <c r="J98" s="21" t="s">
        <v>12</v>
      </c>
      <c r="K98" s="21" t="s">
        <v>128</v>
      </c>
      <c r="L98" s="21"/>
    </row>
    <row r="99" spans="1:12" ht="45" customHeight="1" x14ac:dyDescent="0.25">
      <c r="A99" s="24">
        <f t="shared" si="4"/>
        <v>95</v>
      </c>
      <c r="B99" s="22">
        <v>57479063</v>
      </c>
      <c r="C99" s="20" t="s">
        <v>1</v>
      </c>
      <c r="D99" s="24" t="s">
        <v>100</v>
      </c>
      <c r="E99" s="24" t="s">
        <v>246</v>
      </c>
      <c r="F99" s="20" t="s">
        <v>7</v>
      </c>
      <c r="G99" s="7">
        <v>50</v>
      </c>
      <c r="H99" s="1">
        <v>1000</v>
      </c>
      <c r="I99" s="14">
        <f t="shared" ref="I99:I109" si="7">H99*G99</f>
        <v>50000</v>
      </c>
      <c r="J99" s="21" t="s">
        <v>12</v>
      </c>
      <c r="K99" s="21" t="s">
        <v>128</v>
      </c>
      <c r="L99" s="21"/>
    </row>
    <row r="100" spans="1:12" ht="60" customHeight="1" x14ac:dyDescent="0.25">
      <c r="A100" s="24">
        <f t="shared" si="4"/>
        <v>96</v>
      </c>
      <c r="B100" s="22">
        <v>57480220</v>
      </c>
      <c r="C100" s="20" t="s">
        <v>1</v>
      </c>
      <c r="D100" s="24" t="s">
        <v>181</v>
      </c>
      <c r="E100" s="24" t="s">
        <v>246</v>
      </c>
      <c r="F100" s="20" t="s">
        <v>7</v>
      </c>
      <c r="G100" s="7">
        <v>15</v>
      </c>
      <c r="H100" s="1">
        <v>2800</v>
      </c>
      <c r="I100" s="14">
        <f t="shared" si="7"/>
        <v>42000</v>
      </c>
      <c r="J100" s="21" t="s">
        <v>12</v>
      </c>
      <c r="K100" s="21" t="s">
        <v>128</v>
      </c>
      <c r="L100" s="21"/>
    </row>
    <row r="101" spans="1:12" ht="51" customHeight="1" x14ac:dyDescent="0.25">
      <c r="A101" s="24">
        <f t="shared" si="4"/>
        <v>97</v>
      </c>
      <c r="B101" s="22">
        <v>57479252</v>
      </c>
      <c r="C101" s="20" t="s">
        <v>1</v>
      </c>
      <c r="D101" s="24" t="s">
        <v>101</v>
      </c>
      <c r="E101" s="24" t="s">
        <v>246</v>
      </c>
      <c r="F101" s="20" t="s">
        <v>7</v>
      </c>
      <c r="G101" s="7">
        <v>50</v>
      </c>
      <c r="H101" s="1">
        <v>1500</v>
      </c>
      <c r="I101" s="14">
        <f t="shared" si="7"/>
        <v>75000</v>
      </c>
      <c r="J101" s="21" t="s">
        <v>12</v>
      </c>
      <c r="K101" s="21" t="s">
        <v>128</v>
      </c>
      <c r="L101" s="21"/>
    </row>
    <row r="102" spans="1:12" ht="45" customHeight="1" x14ac:dyDescent="0.25">
      <c r="A102" s="24">
        <f t="shared" si="4"/>
        <v>98</v>
      </c>
      <c r="B102" s="22">
        <v>57479492</v>
      </c>
      <c r="C102" s="20" t="s">
        <v>1</v>
      </c>
      <c r="D102" s="24" t="s">
        <v>102</v>
      </c>
      <c r="E102" s="24" t="s">
        <v>246</v>
      </c>
      <c r="F102" s="20" t="s">
        <v>7</v>
      </c>
      <c r="G102" s="7">
        <v>100</v>
      </c>
      <c r="H102" s="1">
        <v>2500</v>
      </c>
      <c r="I102" s="14">
        <f t="shared" si="7"/>
        <v>250000</v>
      </c>
      <c r="J102" s="21" t="s">
        <v>12</v>
      </c>
      <c r="K102" s="21" t="s">
        <v>128</v>
      </c>
      <c r="L102" s="21"/>
    </row>
    <row r="103" spans="1:12" ht="57" customHeight="1" x14ac:dyDescent="0.25">
      <c r="A103" s="24">
        <f t="shared" si="4"/>
        <v>99</v>
      </c>
      <c r="B103" s="22">
        <v>57480064</v>
      </c>
      <c r="C103" s="20" t="s">
        <v>1</v>
      </c>
      <c r="D103" s="24" t="s">
        <v>177</v>
      </c>
      <c r="E103" s="24" t="s">
        <v>246</v>
      </c>
      <c r="F103" s="20" t="s">
        <v>7</v>
      </c>
      <c r="G103" s="7">
        <v>50</v>
      </c>
      <c r="H103" s="1">
        <v>6500</v>
      </c>
      <c r="I103" s="14">
        <f t="shared" si="7"/>
        <v>325000</v>
      </c>
      <c r="J103" s="21" t="s">
        <v>12</v>
      </c>
      <c r="K103" s="21" t="s">
        <v>128</v>
      </c>
      <c r="L103" s="21"/>
    </row>
    <row r="104" spans="1:12" ht="60.75" customHeight="1" x14ac:dyDescent="0.25">
      <c r="A104" s="24">
        <f t="shared" si="4"/>
        <v>100</v>
      </c>
      <c r="B104" s="22">
        <v>57479855</v>
      </c>
      <c r="C104" s="20" t="s">
        <v>1</v>
      </c>
      <c r="D104" s="24" t="s">
        <v>105</v>
      </c>
      <c r="E104" s="24" t="s">
        <v>246</v>
      </c>
      <c r="F104" s="20" t="s">
        <v>8</v>
      </c>
      <c r="G104" s="7">
        <v>50</v>
      </c>
      <c r="H104" s="1">
        <v>3500</v>
      </c>
      <c r="I104" s="14">
        <f t="shared" si="7"/>
        <v>175000</v>
      </c>
      <c r="J104" s="21" t="s">
        <v>12</v>
      </c>
      <c r="K104" s="21" t="s">
        <v>128</v>
      </c>
      <c r="L104" s="21"/>
    </row>
    <row r="105" spans="1:12" ht="52.5" customHeight="1" x14ac:dyDescent="0.25">
      <c r="A105" s="24">
        <f t="shared" si="4"/>
        <v>101</v>
      </c>
      <c r="B105" s="22">
        <v>57479945</v>
      </c>
      <c r="C105" s="20" t="s">
        <v>1</v>
      </c>
      <c r="D105" s="24" t="s">
        <v>106</v>
      </c>
      <c r="E105" s="24" t="s">
        <v>246</v>
      </c>
      <c r="F105" s="20" t="s">
        <v>7</v>
      </c>
      <c r="G105" s="7">
        <v>30</v>
      </c>
      <c r="H105" s="1">
        <v>3500</v>
      </c>
      <c r="I105" s="14">
        <f t="shared" si="7"/>
        <v>105000</v>
      </c>
      <c r="J105" s="21" t="s">
        <v>12</v>
      </c>
      <c r="K105" s="21" t="s">
        <v>128</v>
      </c>
      <c r="L105" s="21"/>
    </row>
    <row r="106" spans="1:12" ht="54.75" customHeight="1" x14ac:dyDescent="0.25">
      <c r="A106" s="24">
        <f t="shared" si="4"/>
        <v>102</v>
      </c>
      <c r="B106" s="22">
        <v>57480037</v>
      </c>
      <c r="C106" s="20" t="s">
        <v>1</v>
      </c>
      <c r="D106" s="24" t="s">
        <v>195</v>
      </c>
      <c r="E106" s="24" t="s">
        <v>246</v>
      </c>
      <c r="F106" s="20" t="s">
        <v>7</v>
      </c>
      <c r="G106" s="7">
        <v>50</v>
      </c>
      <c r="H106" s="1">
        <v>5500</v>
      </c>
      <c r="I106" s="14">
        <f t="shared" si="7"/>
        <v>275000</v>
      </c>
      <c r="J106" s="21" t="s">
        <v>12</v>
      </c>
      <c r="K106" s="21" t="s">
        <v>128</v>
      </c>
      <c r="L106" s="21"/>
    </row>
    <row r="107" spans="1:12" ht="55.5" customHeight="1" x14ac:dyDescent="0.25">
      <c r="A107" s="24">
        <f t="shared" si="4"/>
        <v>103</v>
      </c>
      <c r="B107" s="22">
        <v>57479984</v>
      </c>
      <c r="C107" s="20" t="s">
        <v>1</v>
      </c>
      <c r="D107" s="24" t="s">
        <v>107</v>
      </c>
      <c r="E107" s="24" t="s">
        <v>246</v>
      </c>
      <c r="F107" s="20" t="s">
        <v>96</v>
      </c>
      <c r="G107" s="7">
        <v>50</v>
      </c>
      <c r="H107" s="1">
        <v>1000</v>
      </c>
      <c r="I107" s="14">
        <f t="shared" si="7"/>
        <v>50000</v>
      </c>
      <c r="J107" s="21" t="s">
        <v>12</v>
      </c>
      <c r="K107" s="21" t="s">
        <v>128</v>
      </c>
      <c r="L107" s="21"/>
    </row>
    <row r="108" spans="1:12" ht="52.5" customHeight="1" x14ac:dyDescent="0.25">
      <c r="A108" s="24">
        <f t="shared" si="4"/>
        <v>104</v>
      </c>
      <c r="B108" s="22">
        <v>57480110</v>
      </c>
      <c r="C108" s="20" t="s">
        <v>1</v>
      </c>
      <c r="D108" s="24" t="s">
        <v>178</v>
      </c>
      <c r="E108" s="24" t="s">
        <v>246</v>
      </c>
      <c r="F108" s="20" t="s">
        <v>7</v>
      </c>
      <c r="G108" s="7">
        <v>10</v>
      </c>
      <c r="H108" s="1">
        <v>3500</v>
      </c>
      <c r="I108" s="14">
        <f t="shared" si="7"/>
        <v>35000</v>
      </c>
      <c r="J108" s="21" t="s">
        <v>12</v>
      </c>
      <c r="K108" s="21" t="s">
        <v>128</v>
      </c>
      <c r="L108" s="21"/>
    </row>
    <row r="109" spans="1:12" ht="31.5" customHeight="1" x14ac:dyDescent="0.25">
      <c r="A109" s="24">
        <f t="shared" si="4"/>
        <v>105</v>
      </c>
      <c r="B109" s="22">
        <v>57480142</v>
      </c>
      <c r="C109" s="20" t="s">
        <v>1</v>
      </c>
      <c r="D109" s="24" t="s">
        <v>179</v>
      </c>
      <c r="E109" s="24" t="s">
        <v>246</v>
      </c>
      <c r="F109" s="20" t="s">
        <v>7</v>
      </c>
      <c r="G109" s="7">
        <v>10</v>
      </c>
      <c r="H109" s="1">
        <v>3500</v>
      </c>
      <c r="I109" s="14">
        <f t="shared" si="7"/>
        <v>35000</v>
      </c>
      <c r="J109" s="21" t="s">
        <v>12</v>
      </c>
      <c r="K109" s="21" t="s">
        <v>128</v>
      </c>
      <c r="L109" s="21"/>
    </row>
    <row r="110" spans="1:12" ht="55.5" customHeight="1" x14ac:dyDescent="0.25">
      <c r="A110" s="24">
        <f t="shared" si="4"/>
        <v>106</v>
      </c>
      <c r="B110" s="22">
        <v>57480172</v>
      </c>
      <c r="C110" s="20" t="s">
        <v>1</v>
      </c>
      <c r="D110" s="24" t="s">
        <v>180</v>
      </c>
      <c r="E110" s="24" t="s">
        <v>246</v>
      </c>
      <c r="F110" s="20" t="s">
        <v>7</v>
      </c>
      <c r="G110" s="7">
        <v>10</v>
      </c>
      <c r="H110" s="1">
        <v>4500</v>
      </c>
      <c r="I110" s="14">
        <f t="shared" ref="I110" si="8">H110*G110</f>
        <v>45000</v>
      </c>
      <c r="J110" s="21" t="s">
        <v>12</v>
      </c>
      <c r="K110" s="21" t="s">
        <v>128</v>
      </c>
      <c r="L110" s="21"/>
    </row>
    <row r="111" spans="1:12" ht="57" customHeight="1" x14ac:dyDescent="0.25">
      <c r="A111" s="24">
        <f t="shared" si="4"/>
        <v>107</v>
      </c>
      <c r="B111" s="22">
        <v>57480716</v>
      </c>
      <c r="C111" s="12" t="s">
        <v>1</v>
      </c>
      <c r="D111" s="24" t="s">
        <v>81</v>
      </c>
      <c r="E111" s="24" t="s">
        <v>246</v>
      </c>
      <c r="F111" s="12" t="s">
        <v>82</v>
      </c>
      <c r="G111" s="7">
        <v>200</v>
      </c>
      <c r="H111" s="1">
        <v>2500</v>
      </c>
      <c r="I111" s="14">
        <f t="shared" si="5"/>
        <v>500000</v>
      </c>
      <c r="J111" s="13" t="s">
        <v>12</v>
      </c>
      <c r="K111" s="13" t="s">
        <v>128</v>
      </c>
      <c r="L111" s="13"/>
    </row>
    <row r="112" spans="1:12" ht="52.5" customHeight="1" x14ac:dyDescent="0.25">
      <c r="A112" s="24">
        <f t="shared" si="4"/>
        <v>108</v>
      </c>
      <c r="B112" s="24">
        <v>57480382</v>
      </c>
      <c r="C112" s="24" t="s">
        <v>1</v>
      </c>
      <c r="D112" s="24" t="s">
        <v>244</v>
      </c>
      <c r="E112" s="24" t="s">
        <v>246</v>
      </c>
      <c r="F112" s="24" t="s">
        <v>8</v>
      </c>
      <c r="G112" s="7">
        <v>50</v>
      </c>
      <c r="H112" s="1">
        <v>400</v>
      </c>
      <c r="I112" s="14">
        <f t="shared" si="5"/>
        <v>20000</v>
      </c>
      <c r="J112" s="28" t="s">
        <v>12</v>
      </c>
      <c r="K112" s="28" t="s">
        <v>128</v>
      </c>
      <c r="L112" s="28"/>
    </row>
    <row r="113" spans="1:12" ht="60.75" customHeight="1" x14ac:dyDescent="0.25">
      <c r="A113" s="24">
        <f t="shared" si="4"/>
        <v>109</v>
      </c>
      <c r="B113" s="22">
        <v>57480796</v>
      </c>
      <c r="C113" s="12" t="s">
        <v>1</v>
      </c>
      <c r="D113" s="24" t="s">
        <v>83</v>
      </c>
      <c r="E113" s="24" t="s">
        <v>246</v>
      </c>
      <c r="F113" s="12" t="s">
        <v>7</v>
      </c>
      <c r="G113" s="7">
        <v>50</v>
      </c>
      <c r="H113" s="1">
        <v>6000</v>
      </c>
      <c r="I113" s="14">
        <f t="shared" si="5"/>
        <v>300000</v>
      </c>
      <c r="J113" s="13" t="s">
        <v>12</v>
      </c>
      <c r="K113" s="13" t="s">
        <v>128</v>
      </c>
      <c r="L113" s="13"/>
    </row>
    <row r="114" spans="1:12" ht="47.25" customHeight="1" x14ac:dyDescent="0.25">
      <c r="A114" s="24">
        <f t="shared" si="4"/>
        <v>110</v>
      </c>
      <c r="B114" s="22">
        <v>57480853</v>
      </c>
      <c r="C114" s="12" t="s">
        <v>1</v>
      </c>
      <c r="D114" s="24" t="s">
        <v>84</v>
      </c>
      <c r="E114" s="24" t="s">
        <v>246</v>
      </c>
      <c r="F114" s="12" t="s">
        <v>7</v>
      </c>
      <c r="G114" s="7">
        <v>15</v>
      </c>
      <c r="H114" s="1">
        <v>1500</v>
      </c>
      <c r="I114" s="14">
        <f t="shared" si="5"/>
        <v>22500</v>
      </c>
      <c r="J114" s="13" t="s">
        <v>12</v>
      </c>
      <c r="K114" s="13" t="s">
        <v>128</v>
      </c>
      <c r="L114" s="13"/>
    </row>
    <row r="115" spans="1:12" ht="54.75" customHeight="1" x14ac:dyDescent="0.25">
      <c r="A115" s="24">
        <f t="shared" si="4"/>
        <v>111</v>
      </c>
      <c r="B115" s="22">
        <v>57480905</v>
      </c>
      <c r="C115" s="12" t="s">
        <v>1</v>
      </c>
      <c r="D115" s="24" t="s">
        <v>85</v>
      </c>
      <c r="E115" s="24" t="s">
        <v>246</v>
      </c>
      <c r="F115" s="12" t="s">
        <v>7</v>
      </c>
      <c r="G115" s="7">
        <v>20</v>
      </c>
      <c r="H115" s="1">
        <v>300</v>
      </c>
      <c r="I115" s="14">
        <f t="shared" si="5"/>
        <v>6000</v>
      </c>
      <c r="J115" s="13" t="s">
        <v>12</v>
      </c>
      <c r="K115" s="13" t="s">
        <v>128</v>
      </c>
      <c r="L115" s="13"/>
    </row>
    <row r="116" spans="1:12" ht="49.5" customHeight="1" x14ac:dyDescent="0.25">
      <c r="A116" s="24">
        <f t="shared" si="4"/>
        <v>112</v>
      </c>
      <c r="B116" s="22">
        <v>57481021</v>
      </c>
      <c r="C116" s="12" t="s">
        <v>1</v>
      </c>
      <c r="D116" s="24" t="s">
        <v>113</v>
      </c>
      <c r="E116" s="24" t="s">
        <v>246</v>
      </c>
      <c r="F116" s="12" t="s">
        <v>114</v>
      </c>
      <c r="G116" s="7">
        <v>20</v>
      </c>
      <c r="H116" s="1">
        <v>3000</v>
      </c>
      <c r="I116" s="14">
        <f t="shared" si="5"/>
        <v>60000</v>
      </c>
      <c r="J116" s="13" t="s">
        <v>12</v>
      </c>
      <c r="K116" s="13" t="s">
        <v>128</v>
      </c>
      <c r="L116" s="13"/>
    </row>
    <row r="117" spans="1:12" ht="46.5" customHeight="1" x14ac:dyDescent="0.25">
      <c r="A117" s="24">
        <f t="shared" si="4"/>
        <v>113</v>
      </c>
      <c r="B117" s="22">
        <v>57482221</v>
      </c>
      <c r="C117" s="20" t="s">
        <v>1</v>
      </c>
      <c r="D117" s="24" t="s">
        <v>97</v>
      </c>
      <c r="E117" s="24" t="s">
        <v>246</v>
      </c>
      <c r="F117" s="20" t="s">
        <v>82</v>
      </c>
      <c r="G117" s="7">
        <v>20</v>
      </c>
      <c r="H117" s="1">
        <v>1800</v>
      </c>
      <c r="I117" s="14">
        <f t="shared" ref="I117:I120" si="9">H117*G117</f>
        <v>36000</v>
      </c>
      <c r="J117" s="21" t="s">
        <v>12</v>
      </c>
      <c r="K117" s="21" t="s">
        <v>128</v>
      </c>
      <c r="L117" s="21"/>
    </row>
    <row r="118" spans="1:12" ht="53.25" customHeight="1" x14ac:dyDescent="0.25">
      <c r="A118" s="24">
        <f t="shared" si="4"/>
        <v>114</v>
      </c>
      <c r="B118" s="22">
        <v>57483076</v>
      </c>
      <c r="C118" s="20" t="s">
        <v>1</v>
      </c>
      <c r="D118" s="24" t="s">
        <v>115</v>
      </c>
      <c r="E118" s="24" t="s">
        <v>246</v>
      </c>
      <c r="F118" s="20" t="s">
        <v>7</v>
      </c>
      <c r="G118" s="7">
        <v>20</v>
      </c>
      <c r="H118" s="1">
        <v>2000</v>
      </c>
      <c r="I118" s="14">
        <f t="shared" si="9"/>
        <v>40000</v>
      </c>
      <c r="J118" s="21" t="s">
        <v>12</v>
      </c>
      <c r="K118" s="21" t="s">
        <v>128</v>
      </c>
      <c r="L118" s="21"/>
    </row>
    <row r="119" spans="1:12" ht="50.25" customHeight="1" x14ac:dyDescent="0.25">
      <c r="A119" s="24">
        <f t="shared" si="4"/>
        <v>115</v>
      </c>
      <c r="B119" s="22">
        <v>57483338</v>
      </c>
      <c r="C119" s="20" t="s">
        <v>1</v>
      </c>
      <c r="D119" s="24" t="s">
        <v>103</v>
      </c>
      <c r="E119" s="24" t="s">
        <v>246</v>
      </c>
      <c r="F119" s="20" t="s">
        <v>104</v>
      </c>
      <c r="G119" s="7">
        <v>20</v>
      </c>
      <c r="H119" s="1">
        <v>4000</v>
      </c>
      <c r="I119" s="14">
        <f t="shared" si="9"/>
        <v>80000</v>
      </c>
      <c r="J119" s="21" t="s">
        <v>12</v>
      </c>
      <c r="K119" s="21" t="s">
        <v>128</v>
      </c>
      <c r="L119" s="21"/>
    </row>
    <row r="120" spans="1:12" ht="53.25" customHeight="1" x14ac:dyDescent="0.25">
      <c r="A120" s="24">
        <f t="shared" si="4"/>
        <v>116</v>
      </c>
      <c r="B120" s="22">
        <v>57483395</v>
      </c>
      <c r="C120" s="20" t="s">
        <v>1</v>
      </c>
      <c r="D120" s="24" t="s">
        <v>99</v>
      </c>
      <c r="E120" s="24" t="s">
        <v>246</v>
      </c>
      <c r="F120" s="20" t="s">
        <v>7</v>
      </c>
      <c r="G120" s="7">
        <v>100</v>
      </c>
      <c r="H120" s="1">
        <v>500</v>
      </c>
      <c r="I120" s="14">
        <f t="shared" si="9"/>
        <v>50000</v>
      </c>
      <c r="J120" s="21" t="s">
        <v>12</v>
      </c>
      <c r="K120" s="21" t="s">
        <v>128</v>
      </c>
      <c r="L120" s="21"/>
    </row>
    <row r="121" spans="1:12" ht="47.25" x14ac:dyDescent="0.25">
      <c r="A121" s="24">
        <f t="shared" si="4"/>
        <v>117</v>
      </c>
      <c r="B121" s="22">
        <v>57483630</v>
      </c>
      <c r="C121" s="22" t="s">
        <v>1</v>
      </c>
      <c r="D121" s="24" t="s">
        <v>191</v>
      </c>
      <c r="E121" s="22" t="s">
        <v>60</v>
      </c>
      <c r="F121" s="22" t="s">
        <v>186</v>
      </c>
      <c r="G121" s="22">
        <v>100</v>
      </c>
      <c r="H121" s="22">
        <v>3500</v>
      </c>
      <c r="I121" s="14">
        <f>G121*H121</f>
        <v>350000</v>
      </c>
      <c r="J121" s="23" t="s">
        <v>12</v>
      </c>
      <c r="K121" s="23" t="s">
        <v>128</v>
      </c>
      <c r="L121" s="23"/>
    </row>
    <row r="122" spans="1:12" ht="47.25" x14ac:dyDescent="0.25">
      <c r="A122" s="24">
        <f t="shared" si="4"/>
        <v>118</v>
      </c>
      <c r="B122" s="22">
        <v>57483753</v>
      </c>
      <c r="C122" s="22" t="s">
        <v>1</v>
      </c>
      <c r="D122" s="24" t="s">
        <v>192</v>
      </c>
      <c r="E122" s="22" t="s">
        <v>60</v>
      </c>
      <c r="F122" s="22" t="s">
        <v>7</v>
      </c>
      <c r="G122" s="22">
        <v>50</v>
      </c>
      <c r="H122" s="22">
        <v>1000</v>
      </c>
      <c r="I122" s="14">
        <f t="shared" ref="I122:I127" si="10">G122*H122</f>
        <v>50000</v>
      </c>
      <c r="J122" s="23" t="s">
        <v>12</v>
      </c>
      <c r="K122" s="23" t="s">
        <v>128</v>
      </c>
      <c r="L122" s="23"/>
    </row>
    <row r="123" spans="1:12" ht="47.25" x14ac:dyDescent="0.25">
      <c r="A123" s="24">
        <f t="shared" si="4"/>
        <v>119</v>
      </c>
      <c r="B123" s="22">
        <v>57483821</v>
      </c>
      <c r="C123" s="22" t="s">
        <v>1</v>
      </c>
      <c r="D123" s="24" t="s">
        <v>193</v>
      </c>
      <c r="E123" s="22" t="s">
        <v>60</v>
      </c>
      <c r="F123" s="22" t="s">
        <v>96</v>
      </c>
      <c r="G123" s="22">
        <v>5</v>
      </c>
      <c r="H123" s="22">
        <v>4500</v>
      </c>
      <c r="I123" s="14">
        <f t="shared" si="10"/>
        <v>22500</v>
      </c>
      <c r="J123" s="23" t="s">
        <v>12</v>
      </c>
      <c r="K123" s="23" t="s">
        <v>128</v>
      </c>
      <c r="L123" s="23"/>
    </row>
    <row r="124" spans="1:12" ht="47.25" x14ac:dyDescent="0.25">
      <c r="A124" s="24">
        <f t="shared" si="4"/>
        <v>120</v>
      </c>
      <c r="B124" s="22">
        <v>57484187</v>
      </c>
      <c r="C124" s="22" t="s">
        <v>1</v>
      </c>
      <c r="D124" s="24" t="s">
        <v>182</v>
      </c>
      <c r="E124" s="22" t="s">
        <v>60</v>
      </c>
      <c r="F124" s="22" t="s">
        <v>7</v>
      </c>
      <c r="G124" s="22">
        <v>20</v>
      </c>
      <c r="H124" s="22">
        <v>2500</v>
      </c>
      <c r="I124" s="14">
        <f t="shared" si="10"/>
        <v>50000</v>
      </c>
      <c r="J124" s="23" t="s">
        <v>12</v>
      </c>
      <c r="K124" s="23" t="s">
        <v>128</v>
      </c>
      <c r="L124" s="23"/>
    </row>
    <row r="125" spans="1:12" ht="47.25" x14ac:dyDescent="0.25">
      <c r="A125" s="24">
        <f t="shared" si="4"/>
        <v>121</v>
      </c>
      <c r="B125" s="22">
        <v>57484248</v>
      </c>
      <c r="C125" s="22" t="s">
        <v>1</v>
      </c>
      <c r="D125" s="24" t="s">
        <v>183</v>
      </c>
      <c r="E125" s="22" t="s">
        <v>60</v>
      </c>
      <c r="F125" s="22" t="s">
        <v>7</v>
      </c>
      <c r="G125" s="22">
        <v>20</v>
      </c>
      <c r="H125" s="22">
        <v>2500</v>
      </c>
      <c r="I125" s="14">
        <f t="shared" si="10"/>
        <v>50000</v>
      </c>
      <c r="J125" s="23" t="s">
        <v>12</v>
      </c>
      <c r="K125" s="23" t="s">
        <v>128</v>
      </c>
      <c r="L125" s="23"/>
    </row>
    <row r="126" spans="1:12" ht="47.25" x14ac:dyDescent="0.25">
      <c r="A126" s="24">
        <f t="shared" si="4"/>
        <v>122</v>
      </c>
      <c r="B126" s="22">
        <v>57484308</v>
      </c>
      <c r="C126" s="22" t="s">
        <v>1</v>
      </c>
      <c r="D126" s="24" t="s">
        <v>245</v>
      </c>
      <c r="E126" s="22" t="s">
        <v>60</v>
      </c>
      <c r="F126" s="22" t="s">
        <v>188</v>
      </c>
      <c r="G126" s="22">
        <v>50</v>
      </c>
      <c r="H126" s="22">
        <v>3800</v>
      </c>
      <c r="I126" s="14">
        <f t="shared" si="10"/>
        <v>190000</v>
      </c>
      <c r="J126" s="23" t="s">
        <v>12</v>
      </c>
      <c r="K126" s="23" t="s">
        <v>128</v>
      </c>
      <c r="L126" s="23"/>
    </row>
    <row r="127" spans="1:12" ht="62.25" customHeight="1" x14ac:dyDescent="0.25">
      <c r="A127" s="24">
        <f t="shared" si="4"/>
        <v>123</v>
      </c>
      <c r="B127" s="22">
        <v>57484485</v>
      </c>
      <c r="C127" s="22" t="s">
        <v>1</v>
      </c>
      <c r="D127" s="24" t="s">
        <v>194</v>
      </c>
      <c r="E127" s="22" t="s">
        <v>60</v>
      </c>
      <c r="F127" s="22" t="s">
        <v>187</v>
      </c>
      <c r="G127" s="22">
        <v>50</v>
      </c>
      <c r="H127" s="22">
        <v>1200</v>
      </c>
      <c r="I127" s="14">
        <f t="shared" si="10"/>
        <v>60000</v>
      </c>
      <c r="J127" s="23" t="s">
        <v>12</v>
      </c>
      <c r="K127" s="23" t="s">
        <v>128</v>
      </c>
      <c r="L127" s="23"/>
    </row>
    <row r="128" spans="1:12" ht="52.5" customHeight="1" x14ac:dyDescent="0.25">
      <c r="A128" s="24">
        <f t="shared" si="4"/>
        <v>124</v>
      </c>
      <c r="B128" s="22">
        <v>57484590</v>
      </c>
      <c r="C128" s="12" t="s">
        <v>1</v>
      </c>
      <c r="D128" s="24" t="s">
        <v>131</v>
      </c>
      <c r="E128" s="12" t="s">
        <v>60</v>
      </c>
      <c r="F128" s="17" t="s">
        <v>109</v>
      </c>
      <c r="G128" s="7">
        <v>10</v>
      </c>
      <c r="H128" s="7">
        <v>400</v>
      </c>
      <c r="I128" s="14">
        <f t="shared" ref="I128:I167" si="11">H128*G128</f>
        <v>4000</v>
      </c>
      <c r="J128" s="13" t="s">
        <v>12</v>
      </c>
      <c r="K128" s="13" t="s">
        <v>128</v>
      </c>
      <c r="L128" s="13"/>
    </row>
    <row r="129" spans="1:12" ht="47.25" customHeight="1" x14ac:dyDescent="0.25">
      <c r="A129" s="24">
        <f t="shared" si="4"/>
        <v>125</v>
      </c>
      <c r="B129" s="22">
        <v>57484774</v>
      </c>
      <c r="C129" s="12" t="s">
        <v>1</v>
      </c>
      <c r="D129" s="24" t="s">
        <v>132</v>
      </c>
      <c r="E129" s="12" t="s">
        <v>60</v>
      </c>
      <c r="F129" s="17" t="s">
        <v>109</v>
      </c>
      <c r="G129" s="7">
        <v>4</v>
      </c>
      <c r="H129" s="7">
        <v>4000</v>
      </c>
      <c r="I129" s="14">
        <f t="shared" si="11"/>
        <v>16000</v>
      </c>
      <c r="J129" s="13" t="s">
        <v>12</v>
      </c>
      <c r="K129" s="13" t="s">
        <v>128</v>
      </c>
      <c r="L129" s="13"/>
    </row>
    <row r="130" spans="1:12" ht="51" customHeight="1" x14ac:dyDescent="0.25">
      <c r="A130" s="24">
        <f t="shared" si="4"/>
        <v>126</v>
      </c>
      <c r="B130" s="22">
        <v>57485199</v>
      </c>
      <c r="C130" s="12" t="s">
        <v>1</v>
      </c>
      <c r="D130" s="24" t="s">
        <v>133</v>
      </c>
      <c r="E130" s="12" t="s">
        <v>60</v>
      </c>
      <c r="F130" s="17" t="s">
        <v>109</v>
      </c>
      <c r="G130" s="7">
        <v>6</v>
      </c>
      <c r="H130" s="7">
        <v>10000</v>
      </c>
      <c r="I130" s="14">
        <f t="shared" si="11"/>
        <v>60000</v>
      </c>
      <c r="J130" s="13" t="s">
        <v>12</v>
      </c>
      <c r="K130" s="13" t="s">
        <v>128</v>
      </c>
      <c r="L130" s="13"/>
    </row>
    <row r="131" spans="1:12" ht="51" customHeight="1" x14ac:dyDescent="0.25">
      <c r="A131" s="24">
        <f t="shared" si="4"/>
        <v>127</v>
      </c>
      <c r="B131" s="22">
        <v>57485265</v>
      </c>
      <c r="C131" s="12" t="s">
        <v>1</v>
      </c>
      <c r="D131" s="24" t="s">
        <v>134</v>
      </c>
      <c r="E131" s="12" t="s">
        <v>60</v>
      </c>
      <c r="F131" s="17" t="s">
        <v>109</v>
      </c>
      <c r="G131" s="7">
        <v>8</v>
      </c>
      <c r="H131" s="7">
        <v>5500</v>
      </c>
      <c r="I131" s="14">
        <f t="shared" si="11"/>
        <v>44000</v>
      </c>
      <c r="J131" s="13" t="s">
        <v>12</v>
      </c>
      <c r="K131" s="13" t="s">
        <v>128</v>
      </c>
      <c r="L131" s="13"/>
    </row>
    <row r="132" spans="1:12" ht="50.25" customHeight="1" x14ac:dyDescent="0.25">
      <c r="A132" s="24">
        <f t="shared" si="4"/>
        <v>128</v>
      </c>
      <c r="B132" s="22">
        <v>57485340</v>
      </c>
      <c r="C132" s="12" t="s">
        <v>1</v>
      </c>
      <c r="D132" s="24" t="s">
        <v>155</v>
      </c>
      <c r="E132" s="12" t="s">
        <v>60</v>
      </c>
      <c r="F132" s="17" t="s">
        <v>7</v>
      </c>
      <c r="G132" s="7">
        <v>8</v>
      </c>
      <c r="H132" s="7">
        <v>5000</v>
      </c>
      <c r="I132" s="14">
        <f t="shared" si="11"/>
        <v>40000</v>
      </c>
      <c r="J132" s="13" t="s">
        <v>12</v>
      </c>
      <c r="K132" s="13" t="s">
        <v>128</v>
      </c>
      <c r="L132" s="13"/>
    </row>
    <row r="133" spans="1:12" ht="31.5" customHeight="1" x14ac:dyDescent="0.25">
      <c r="A133" s="24">
        <f t="shared" si="4"/>
        <v>129</v>
      </c>
      <c r="B133" s="22">
        <v>57485457</v>
      </c>
      <c r="C133" s="12" t="s">
        <v>1</v>
      </c>
      <c r="D133" s="24" t="s">
        <v>135</v>
      </c>
      <c r="E133" s="12" t="s">
        <v>60</v>
      </c>
      <c r="F133" s="17" t="s">
        <v>7</v>
      </c>
      <c r="G133" s="7">
        <v>6</v>
      </c>
      <c r="H133" s="7">
        <v>2500</v>
      </c>
      <c r="I133" s="14">
        <f t="shared" si="11"/>
        <v>15000</v>
      </c>
      <c r="J133" s="13" t="s">
        <v>12</v>
      </c>
      <c r="K133" s="13" t="s">
        <v>128</v>
      </c>
      <c r="L133" s="13"/>
    </row>
    <row r="134" spans="1:12" ht="54.75" customHeight="1" x14ac:dyDescent="0.25">
      <c r="A134" s="24">
        <f t="shared" si="4"/>
        <v>130</v>
      </c>
      <c r="B134" s="22">
        <v>57485641</v>
      </c>
      <c r="C134" s="12" t="s">
        <v>1</v>
      </c>
      <c r="D134" s="24" t="s">
        <v>136</v>
      </c>
      <c r="E134" s="12" t="s">
        <v>60</v>
      </c>
      <c r="F134" s="17" t="s">
        <v>8</v>
      </c>
      <c r="G134" s="7">
        <v>0.5</v>
      </c>
      <c r="H134" s="7">
        <v>3000</v>
      </c>
      <c r="I134" s="14">
        <f t="shared" si="11"/>
        <v>1500</v>
      </c>
      <c r="J134" s="13" t="s">
        <v>12</v>
      </c>
      <c r="K134" s="13" t="s">
        <v>128</v>
      </c>
      <c r="L134" s="13"/>
    </row>
    <row r="135" spans="1:12" ht="55.5" customHeight="1" x14ac:dyDescent="0.25">
      <c r="A135" s="24">
        <f t="shared" si="4"/>
        <v>131</v>
      </c>
      <c r="B135" s="22">
        <v>57485687</v>
      </c>
      <c r="C135" s="12" t="s">
        <v>1</v>
      </c>
      <c r="D135" s="26" t="s">
        <v>137</v>
      </c>
      <c r="E135" s="12" t="s">
        <v>60</v>
      </c>
      <c r="F135" s="17" t="s">
        <v>7</v>
      </c>
      <c r="G135" s="7">
        <v>3</v>
      </c>
      <c r="H135" s="7">
        <v>4500</v>
      </c>
      <c r="I135" s="14">
        <f t="shared" si="11"/>
        <v>13500</v>
      </c>
      <c r="J135" s="13" t="s">
        <v>12</v>
      </c>
      <c r="K135" s="13" t="s">
        <v>128</v>
      </c>
      <c r="L135" s="13"/>
    </row>
    <row r="136" spans="1:12" ht="54.75" customHeight="1" x14ac:dyDescent="0.25">
      <c r="A136" s="24">
        <f t="shared" si="4"/>
        <v>132</v>
      </c>
      <c r="B136" s="22">
        <v>57485719</v>
      </c>
      <c r="C136" s="12" t="s">
        <v>1</v>
      </c>
      <c r="D136" s="24" t="s">
        <v>138</v>
      </c>
      <c r="E136" s="12" t="s">
        <v>60</v>
      </c>
      <c r="F136" s="17" t="s">
        <v>7</v>
      </c>
      <c r="G136" s="7">
        <v>15</v>
      </c>
      <c r="H136" s="7">
        <v>300</v>
      </c>
      <c r="I136" s="14">
        <f t="shared" si="11"/>
        <v>4500</v>
      </c>
      <c r="J136" s="13" t="s">
        <v>12</v>
      </c>
      <c r="K136" s="13" t="s">
        <v>128</v>
      </c>
      <c r="L136" s="13"/>
    </row>
    <row r="137" spans="1:12" ht="70.5" customHeight="1" x14ac:dyDescent="0.25">
      <c r="A137" s="24">
        <f t="shared" si="4"/>
        <v>133</v>
      </c>
      <c r="B137" s="22">
        <v>57485765</v>
      </c>
      <c r="C137" s="12" t="s">
        <v>1</v>
      </c>
      <c r="D137" s="24" t="s">
        <v>168</v>
      </c>
      <c r="E137" s="12" t="s">
        <v>60</v>
      </c>
      <c r="F137" s="17" t="s">
        <v>96</v>
      </c>
      <c r="G137" s="7">
        <v>1</v>
      </c>
      <c r="H137" s="7">
        <v>2000</v>
      </c>
      <c r="I137" s="14">
        <f t="shared" si="11"/>
        <v>2000</v>
      </c>
      <c r="J137" s="13" t="s">
        <v>12</v>
      </c>
      <c r="K137" s="13" t="s">
        <v>128</v>
      </c>
      <c r="L137" s="13"/>
    </row>
    <row r="138" spans="1:12" ht="60" customHeight="1" x14ac:dyDescent="0.25">
      <c r="A138" s="24">
        <f t="shared" ref="A138:A201" si="12">1+A137</f>
        <v>134</v>
      </c>
      <c r="B138" s="22">
        <v>57485806</v>
      </c>
      <c r="C138" s="12" t="s">
        <v>1</v>
      </c>
      <c r="D138" s="24" t="s">
        <v>139</v>
      </c>
      <c r="E138" s="12" t="s">
        <v>60</v>
      </c>
      <c r="F138" s="17" t="s">
        <v>7</v>
      </c>
      <c r="G138" s="7">
        <v>20</v>
      </c>
      <c r="H138" s="7">
        <v>1000</v>
      </c>
      <c r="I138" s="14">
        <f t="shared" si="11"/>
        <v>20000</v>
      </c>
      <c r="J138" s="13" t="s">
        <v>12</v>
      </c>
      <c r="K138" s="13" t="s">
        <v>128</v>
      </c>
      <c r="L138" s="13"/>
    </row>
    <row r="139" spans="1:12" ht="51.75" customHeight="1" x14ac:dyDescent="0.25">
      <c r="A139" s="24">
        <f t="shared" si="12"/>
        <v>135</v>
      </c>
      <c r="B139" s="22">
        <v>57485966</v>
      </c>
      <c r="C139" s="12" t="s">
        <v>1</v>
      </c>
      <c r="D139" s="24" t="s">
        <v>157</v>
      </c>
      <c r="E139" s="12" t="s">
        <v>60</v>
      </c>
      <c r="F139" s="17" t="s">
        <v>7</v>
      </c>
      <c r="G139" s="7">
        <v>10</v>
      </c>
      <c r="H139" s="7">
        <v>500</v>
      </c>
      <c r="I139" s="14">
        <f t="shared" si="11"/>
        <v>5000</v>
      </c>
      <c r="J139" s="13" t="s">
        <v>12</v>
      </c>
      <c r="K139" s="13" t="s">
        <v>128</v>
      </c>
      <c r="L139" s="13"/>
    </row>
    <row r="140" spans="1:12" ht="51" customHeight="1" x14ac:dyDescent="0.25">
      <c r="A140" s="24">
        <f t="shared" si="12"/>
        <v>136</v>
      </c>
      <c r="B140" s="22">
        <v>57486049</v>
      </c>
      <c r="C140" s="12" t="s">
        <v>1</v>
      </c>
      <c r="D140" s="24" t="s">
        <v>156</v>
      </c>
      <c r="E140" s="12" t="s">
        <v>60</v>
      </c>
      <c r="F140" s="17" t="s">
        <v>7</v>
      </c>
      <c r="G140" s="7">
        <v>10</v>
      </c>
      <c r="H140" s="7">
        <v>1500</v>
      </c>
      <c r="I140" s="14">
        <f t="shared" si="11"/>
        <v>15000</v>
      </c>
      <c r="J140" s="13" t="s">
        <v>12</v>
      </c>
      <c r="K140" s="13" t="s">
        <v>128</v>
      </c>
      <c r="L140" s="13"/>
    </row>
    <row r="141" spans="1:12" ht="57" customHeight="1" x14ac:dyDescent="0.25">
      <c r="A141" s="24">
        <f t="shared" si="12"/>
        <v>137</v>
      </c>
      <c r="B141" s="22">
        <v>57486089</v>
      </c>
      <c r="C141" s="12" t="s">
        <v>1</v>
      </c>
      <c r="D141" s="24" t="s">
        <v>140</v>
      </c>
      <c r="E141" s="12" t="s">
        <v>60</v>
      </c>
      <c r="F141" s="17" t="s">
        <v>7</v>
      </c>
      <c r="G141" s="7">
        <v>20</v>
      </c>
      <c r="H141" s="7">
        <v>160</v>
      </c>
      <c r="I141" s="14">
        <f t="shared" si="11"/>
        <v>3200</v>
      </c>
      <c r="J141" s="13" t="s">
        <v>12</v>
      </c>
      <c r="K141" s="13" t="s">
        <v>128</v>
      </c>
      <c r="L141" s="13"/>
    </row>
    <row r="142" spans="1:12" ht="48" customHeight="1" x14ac:dyDescent="0.25">
      <c r="A142" s="24">
        <f t="shared" si="12"/>
        <v>138</v>
      </c>
      <c r="B142" s="22">
        <v>57486223</v>
      </c>
      <c r="C142" s="12" t="s">
        <v>1</v>
      </c>
      <c r="D142" s="24" t="s">
        <v>141</v>
      </c>
      <c r="E142" s="12" t="s">
        <v>60</v>
      </c>
      <c r="F142" s="17" t="s">
        <v>7</v>
      </c>
      <c r="G142" s="7">
        <v>10</v>
      </c>
      <c r="H142" s="7">
        <v>2000</v>
      </c>
      <c r="I142" s="14">
        <f t="shared" si="11"/>
        <v>20000</v>
      </c>
      <c r="J142" s="13" t="s">
        <v>12</v>
      </c>
      <c r="K142" s="13" t="s">
        <v>128</v>
      </c>
      <c r="L142" s="13"/>
    </row>
    <row r="143" spans="1:12" ht="31.5" customHeight="1" x14ac:dyDescent="0.25">
      <c r="A143" s="24">
        <f t="shared" si="12"/>
        <v>139</v>
      </c>
      <c r="B143" s="22">
        <v>57486266</v>
      </c>
      <c r="C143" s="12" t="s">
        <v>1</v>
      </c>
      <c r="D143" s="24" t="s">
        <v>142</v>
      </c>
      <c r="E143" s="12" t="s">
        <v>60</v>
      </c>
      <c r="F143" s="17" t="s">
        <v>7</v>
      </c>
      <c r="G143" s="7">
        <v>5</v>
      </c>
      <c r="H143" s="7">
        <v>200</v>
      </c>
      <c r="I143" s="14">
        <f t="shared" si="11"/>
        <v>1000</v>
      </c>
      <c r="J143" s="13" t="s">
        <v>12</v>
      </c>
      <c r="K143" s="13" t="s">
        <v>128</v>
      </c>
      <c r="L143" s="13"/>
    </row>
    <row r="144" spans="1:12" ht="31.5" customHeight="1" x14ac:dyDescent="0.25">
      <c r="A144" s="24">
        <f t="shared" si="12"/>
        <v>140</v>
      </c>
      <c r="B144" s="22">
        <v>57486299</v>
      </c>
      <c r="C144" s="12" t="s">
        <v>1</v>
      </c>
      <c r="D144" s="24" t="s">
        <v>143</v>
      </c>
      <c r="E144" s="12" t="s">
        <v>60</v>
      </c>
      <c r="F144" s="17" t="s">
        <v>7</v>
      </c>
      <c r="G144" s="7">
        <v>50</v>
      </c>
      <c r="H144" s="7">
        <v>100</v>
      </c>
      <c r="I144" s="14">
        <f t="shared" si="11"/>
        <v>5000</v>
      </c>
      <c r="J144" s="13" t="s">
        <v>12</v>
      </c>
      <c r="K144" s="13" t="s">
        <v>128</v>
      </c>
      <c r="L144" s="13"/>
    </row>
    <row r="145" spans="1:12" ht="31.5" customHeight="1" x14ac:dyDescent="0.25">
      <c r="A145" s="24">
        <f t="shared" si="12"/>
        <v>141</v>
      </c>
      <c r="B145" s="22">
        <v>57486321</v>
      </c>
      <c r="C145" s="12" t="s">
        <v>1</v>
      </c>
      <c r="D145" s="24" t="s">
        <v>110</v>
      </c>
      <c r="E145" s="12" t="s">
        <v>60</v>
      </c>
      <c r="F145" s="17" t="s">
        <v>7</v>
      </c>
      <c r="G145" s="7">
        <v>50</v>
      </c>
      <c r="H145" s="7">
        <v>80</v>
      </c>
      <c r="I145" s="14">
        <f t="shared" si="11"/>
        <v>4000</v>
      </c>
      <c r="J145" s="13" t="s">
        <v>12</v>
      </c>
      <c r="K145" s="13" t="s">
        <v>128</v>
      </c>
      <c r="L145" s="13"/>
    </row>
    <row r="146" spans="1:12" ht="49.5" customHeight="1" x14ac:dyDescent="0.25">
      <c r="A146" s="24">
        <f t="shared" si="12"/>
        <v>142</v>
      </c>
      <c r="B146" s="22">
        <v>57486380</v>
      </c>
      <c r="C146" s="12" t="s">
        <v>1</v>
      </c>
      <c r="D146" s="24" t="s">
        <v>111</v>
      </c>
      <c r="E146" s="12" t="s">
        <v>60</v>
      </c>
      <c r="F146" s="17" t="s">
        <v>7</v>
      </c>
      <c r="G146" s="7">
        <v>30</v>
      </c>
      <c r="H146" s="7">
        <v>50</v>
      </c>
      <c r="I146" s="14">
        <f t="shared" si="11"/>
        <v>1500</v>
      </c>
      <c r="J146" s="13" t="s">
        <v>12</v>
      </c>
      <c r="K146" s="13" t="s">
        <v>128</v>
      </c>
      <c r="L146" s="13"/>
    </row>
    <row r="147" spans="1:12" ht="51.75" customHeight="1" x14ac:dyDescent="0.25">
      <c r="A147" s="24">
        <f t="shared" si="12"/>
        <v>143</v>
      </c>
      <c r="B147" s="22">
        <v>57486395</v>
      </c>
      <c r="C147" s="12" t="s">
        <v>1</v>
      </c>
      <c r="D147" s="24" t="s">
        <v>112</v>
      </c>
      <c r="E147" s="12" t="s">
        <v>60</v>
      </c>
      <c r="F147" s="17" t="s">
        <v>7</v>
      </c>
      <c r="G147" s="7">
        <v>30</v>
      </c>
      <c r="H147" s="7">
        <v>40</v>
      </c>
      <c r="I147" s="14">
        <f t="shared" si="11"/>
        <v>1200</v>
      </c>
      <c r="J147" s="13" t="s">
        <v>12</v>
      </c>
      <c r="K147" s="13" t="s">
        <v>128</v>
      </c>
      <c r="L147" s="13"/>
    </row>
    <row r="148" spans="1:12" ht="45.75" customHeight="1" x14ac:dyDescent="0.25">
      <c r="A148" s="24">
        <f t="shared" si="12"/>
        <v>144</v>
      </c>
      <c r="B148" s="22">
        <v>57486792</v>
      </c>
      <c r="C148" s="12" t="s">
        <v>1</v>
      </c>
      <c r="D148" s="24" t="s">
        <v>158</v>
      </c>
      <c r="E148" s="12" t="s">
        <v>60</v>
      </c>
      <c r="F148" s="17" t="s">
        <v>108</v>
      </c>
      <c r="G148" s="7">
        <v>10</v>
      </c>
      <c r="H148" s="7">
        <v>1500</v>
      </c>
      <c r="I148" s="14">
        <f t="shared" si="11"/>
        <v>15000</v>
      </c>
      <c r="J148" s="13" t="s">
        <v>12</v>
      </c>
      <c r="K148" s="13" t="s">
        <v>128</v>
      </c>
      <c r="L148" s="13"/>
    </row>
    <row r="149" spans="1:12" ht="47.25" customHeight="1" x14ac:dyDescent="0.25">
      <c r="A149" s="24">
        <f t="shared" si="12"/>
        <v>145</v>
      </c>
      <c r="B149" s="22">
        <v>57488096</v>
      </c>
      <c r="C149" s="12" t="s">
        <v>1</v>
      </c>
      <c r="D149" s="24" t="s">
        <v>144</v>
      </c>
      <c r="E149" s="12" t="s">
        <v>60</v>
      </c>
      <c r="F149" s="17" t="s">
        <v>7</v>
      </c>
      <c r="G149" s="7">
        <v>3</v>
      </c>
      <c r="H149" s="7">
        <v>5000</v>
      </c>
      <c r="I149" s="14">
        <f t="shared" si="11"/>
        <v>15000</v>
      </c>
      <c r="J149" s="13" t="s">
        <v>12</v>
      </c>
      <c r="K149" s="13" t="s">
        <v>128</v>
      </c>
      <c r="L149" s="13"/>
    </row>
    <row r="150" spans="1:12" ht="57" customHeight="1" x14ac:dyDescent="0.25">
      <c r="A150" s="24">
        <f t="shared" si="12"/>
        <v>146</v>
      </c>
      <c r="B150" s="22">
        <v>57489490</v>
      </c>
      <c r="C150" s="12" t="s">
        <v>1</v>
      </c>
      <c r="D150" s="24" t="s">
        <v>145</v>
      </c>
      <c r="E150" s="12" t="s">
        <v>60</v>
      </c>
      <c r="F150" s="17" t="s">
        <v>7</v>
      </c>
      <c r="G150" s="7">
        <v>5</v>
      </c>
      <c r="H150" s="7">
        <v>1800</v>
      </c>
      <c r="I150" s="14">
        <f t="shared" si="11"/>
        <v>9000</v>
      </c>
      <c r="J150" s="13" t="s">
        <v>12</v>
      </c>
      <c r="K150" s="13" t="s">
        <v>128</v>
      </c>
      <c r="L150" s="13"/>
    </row>
    <row r="151" spans="1:12" ht="49.5" customHeight="1" x14ac:dyDescent="0.25">
      <c r="A151" s="24">
        <f t="shared" si="12"/>
        <v>147</v>
      </c>
      <c r="B151" s="22">
        <v>57489617</v>
      </c>
      <c r="C151" s="12" t="s">
        <v>1</v>
      </c>
      <c r="D151" s="24" t="s">
        <v>159</v>
      </c>
      <c r="E151" s="12" t="s">
        <v>60</v>
      </c>
      <c r="F151" s="17" t="s">
        <v>160</v>
      </c>
      <c r="G151" s="7">
        <v>5</v>
      </c>
      <c r="H151" s="7">
        <v>2000</v>
      </c>
      <c r="I151" s="14">
        <f t="shared" si="11"/>
        <v>10000</v>
      </c>
      <c r="J151" s="13" t="s">
        <v>12</v>
      </c>
      <c r="K151" s="13" t="s">
        <v>128</v>
      </c>
      <c r="L151" s="13"/>
    </row>
    <row r="152" spans="1:12" ht="53.25" customHeight="1" x14ac:dyDescent="0.25">
      <c r="A152" s="24">
        <f t="shared" si="12"/>
        <v>148</v>
      </c>
      <c r="B152" s="22">
        <v>57489717</v>
      </c>
      <c r="C152" s="12" t="s">
        <v>1</v>
      </c>
      <c r="D152" s="24" t="s">
        <v>146</v>
      </c>
      <c r="E152" s="12" t="s">
        <v>60</v>
      </c>
      <c r="F152" s="17" t="s">
        <v>7</v>
      </c>
      <c r="G152" s="7">
        <v>4</v>
      </c>
      <c r="H152" s="7">
        <v>5000</v>
      </c>
      <c r="I152" s="14">
        <f t="shared" si="11"/>
        <v>20000</v>
      </c>
      <c r="J152" s="13" t="s">
        <v>12</v>
      </c>
      <c r="K152" s="13" t="s">
        <v>128</v>
      </c>
      <c r="L152" s="13"/>
    </row>
    <row r="153" spans="1:12" ht="56.25" customHeight="1" x14ac:dyDescent="0.25">
      <c r="A153" s="24">
        <f t="shared" si="12"/>
        <v>149</v>
      </c>
      <c r="B153" s="22">
        <v>57489753</v>
      </c>
      <c r="C153" s="12" t="s">
        <v>1</v>
      </c>
      <c r="D153" s="24" t="s">
        <v>161</v>
      </c>
      <c r="E153" s="12" t="s">
        <v>60</v>
      </c>
      <c r="F153" s="17" t="s">
        <v>7</v>
      </c>
      <c r="G153" s="7">
        <v>15</v>
      </c>
      <c r="H153" s="7">
        <v>7000</v>
      </c>
      <c r="I153" s="14">
        <f t="shared" si="11"/>
        <v>105000</v>
      </c>
      <c r="J153" s="13" t="s">
        <v>12</v>
      </c>
      <c r="K153" s="13" t="s">
        <v>128</v>
      </c>
      <c r="L153" s="13"/>
    </row>
    <row r="154" spans="1:12" ht="52.5" customHeight="1" x14ac:dyDescent="0.25">
      <c r="A154" s="24">
        <f t="shared" si="12"/>
        <v>150</v>
      </c>
      <c r="B154" s="22">
        <v>57489786</v>
      </c>
      <c r="C154" s="12" t="s">
        <v>1</v>
      </c>
      <c r="D154" s="24" t="s">
        <v>147</v>
      </c>
      <c r="E154" s="12" t="s">
        <v>60</v>
      </c>
      <c r="F154" s="17" t="s">
        <v>7</v>
      </c>
      <c r="G154" s="7">
        <v>20</v>
      </c>
      <c r="H154" s="7">
        <v>480</v>
      </c>
      <c r="I154" s="14">
        <f t="shared" si="11"/>
        <v>9600</v>
      </c>
      <c r="J154" s="13" t="s">
        <v>12</v>
      </c>
      <c r="K154" s="13" t="s">
        <v>128</v>
      </c>
      <c r="L154" s="13"/>
    </row>
    <row r="155" spans="1:12" ht="51.75" customHeight="1" x14ac:dyDescent="0.25">
      <c r="A155" s="24">
        <f t="shared" si="12"/>
        <v>151</v>
      </c>
      <c r="B155" s="22">
        <v>57489846</v>
      </c>
      <c r="C155" s="12" t="s">
        <v>1</v>
      </c>
      <c r="D155" s="24" t="s">
        <v>148</v>
      </c>
      <c r="E155" s="12" t="s">
        <v>60</v>
      </c>
      <c r="F155" s="17" t="s">
        <v>109</v>
      </c>
      <c r="G155" s="7">
        <v>30</v>
      </c>
      <c r="H155" s="7">
        <v>200</v>
      </c>
      <c r="I155" s="14">
        <f t="shared" si="11"/>
        <v>6000</v>
      </c>
      <c r="J155" s="13" t="s">
        <v>12</v>
      </c>
      <c r="K155" s="13" t="s">
        <v>128</v>
      </c>
      <c r="L155" s="13"/>
    </row>
    <row r="156" spans="1:12" ht="47.25" customHeight="1" x14ac:dyDescent="0.25">
      <c r="A156" s="24">
        <f t="shared" si="12"/>
        <v>152</v>
      </c>
      <c r="B156" s="22">
        <v>57489856</v>
      </c>
      <c r="C156" s="12" t="s">
        <v>1</v>
      </c>
      <c r="D156" s="24" t="s">
        <v>149</v>
      </c>
      <c r="E156" s="12" t="s">
        <v>60</v>
      </c>
      <c r="F156" s="17" t="s">
        <v>109</v>
      </c>
      <c r="G156" s="7">
        <v>30</v>
      </c>
      <c r="H156" s="7">
        <v>300</v>
      </c>
      <c r="I156" s="14">
        <f t="shared" si="11"/>
        <v>9000</v>
      </c>
      <c r="J156" s="13" t="s">
        <v>12</v>
      </c>
      <c r="K156" s="13" t="s">
        <v>128</v>
      </c>
      <c r="L156" s="13"/>
    </row>
    <row r="157" spans="1:12" ht="51" customHeight="1" x14ac:dyDescent="0.25">
      <c r="A157" s="24">
        <f t="shared" si="12"/>
        <v>153</v>
      </c>
      <c r="B157" s="22">
        <v>57490678</v>
      </c>
      <c r="C157" s="12" t="s">
        <v>1</v>
      </c>
      <c r="D157" s="24" t="s">
        <v>169</v>
      </c>
      <c r="E157" s="12" t="s">
        <v>60</v>
      </c>
      <c r="F157" s="17" t="s">
        <v>109</v>
      </c>
      <c r="G157" s="7">
        <v>10</v>
      </c>
      <c r="H157" s="7">
        <v>600</v>
      </c>
      <c r="I157" s="14">
        <f t="shared" si="11"/>
        <v>6000</v>
      </c>
      <c r="J157" s="13" t="s">
        <v>12</v>
      </c>
      <c r="K157" s="13" t="s">
        <v>128</v>
      </c>
      <c r="L157" s="13"/>
    </row>
    <row r="158" spans="1:12" ht="61.5" customHeight="1" x14ac:dyDescent="0.25">
      <c r="A158" s="24">
        <f t="shared" si="12"/>
        <v>154</v>
      </c>
      <c r="B158" s="22">
        <v>57490699</v>
      </c>
      <c r="C158" s="12" t="s">
        <v>1</v>
      </c>
      <c r="D158" s="24" t="s">
        <v>162</v>
      </c>
      <c r="E158" s="12" t="s">
        <v>60</v>
      </c>
      <c r="F158" s="17" t="s">
        <v>109</v>
      </c>
      <c r="G158" s="7">
        <v>5</v>
      </c>
      <c r="H158" s="7">
        <v>900</v>
      </c>
      <c r="I158" s="14">
        <f t="shared" si="11"/>
        <v>4500</v>
      </c>
      <c r="J158" s="13" t="s">
        <v>12</v>
      </c>
      <c r="K158" s="13" t="s">
        <v>128</v>
      </c>
      <c r="L158" s="13"/>
    </row>
    <row r="159" spans="1:12" ht="50.25" customHeight="1" x14ac:dyDescent="0.25">
      <c r="A159" s="24">
        <f t="shared" si="12"/>
        <v>155</v>
      </c>
      <c r="B159" s="22">
        <v>57490735</v>
      </c>
      <c r="C159" s="12" t="s">
        <v>1</v>
      </c>
      <c r="D159" s="24" t="s">
        <v>150</v>
      </c>
      <c r="E159" s="12" t="s">
        <v>60</v>
      </c>
      <c r="F159" s="17" t="s">
        <v>7</v>
      </c>
      <c r="G159" s="7">
        <v>6</v>
      </c>
      <c r="H159" s="7">
        <v>600</v>
      </c>
      <c r="I159" s="14">
        <f t="shared" si="11"/>
        <v>3600</v>
      </c>
      <c r="J159" s="13" t="s">
        <v>12</v>
      </c>
      <c r="K159" s="13" t="s">
        <v>128</v>
      </c>
      <c r="L159" s="13"/>
    </row>
    <row r="160" spans="1:12" ht="56.25" customHeight="1" x14ac:dyDescent="0.25">
      <c r="A160" s="24">
        <f t="shared" si="12"/>
        <v>156</v>
      </c>
      <c r="B160" s="22">
        <v>57490902</v>
      </c>
      <c r="C160" s="12" t="s">
        <v>1</v>
      </c>
      <c r="D160" s="24" t="s">
        <v>151</v>
      </c>
      <c r="E160" s="12" t="s">
        <v>60</v>
      </c>
      <c r="F160" s="17" t="s">
        <v>8</v>
      </c>
      <c r="G160" s="7">
        <v>1.5</v>
      </c>
      <c r="H160" s="7">
        <v>33000</v>
      </c>
      <c r="I160" s="14">
        <f t="shared" si="11"/>
        <v>49500</v>
      </c>
      <c r="J160" s="13" t="s">
        <v>12</v>
      </c>
      <c r="K160" s="13" t="s">
        <v>128</v>
      </c>
      <c r="L160" s="13"/>
    </row>
    <row r="161" spans="1:12" ht="48" customHeight="1" x14ac:dyDescent="0.25">
      <c r="A161" s="24">
        <f t="shared" si="12"/>
        <v>157</v>
      </c>
      <c r="B161" s="22">
        <v>57490926</v>
      </c>
      <c r="C161" s="12" t="s">
        <v>1</v>
      </c>
      <c r="D161" s="24" t="s">
        <v>163</v>
      </c>
      <c r="E161" s="12" t="s">
        <v>60</v>
      </c>
      <c r="F161" s="17" t="s">
        <v>108</v>
      </c>
      <c r="G161" s="7">
        <v>5</v>
      </c>
      <c r="H161" s="7">
        <v>8000</v>
      </c>
      <c r="I161" s="14">
        <f t="shared" si="11"/>
        <v>40000</v>
      </c>
      <c r="J161" s="13" t="s">
        <v>12</v>
      </c>
      <c r="K161" s="13" t="s">
        <v>128</v>
      </c>
      <c r="L161" s="13"/>
    </row>
    <row r="162" spans="1:12" ht="50.25" customHeight="1" x14ac:dyDescent="0.25">
      <c r="A162" s="24">
        <f t="shared" si="12"/>
        <v>158</v>
      </c>
      <c r="B162" s="22">
        <v>57490957</v>
      </c>
      <c r="C162" s="12" t="s">
        <v>1</v>
      </c>
      <c r="D162" s="24" t="s">
        <v>152</v>
      </c>
      <c r="E162" s="12" t="s">
        <v>60</v>
      </c>
      <c r="F162" s="17" t="s">
        <v>7</v>
      </c>
      <c r="G162" s="7">
        <v>5</v>
      </c>
      <c r="H162" s="7">
        <v>700</v>
      </c>
      <c r="I162" s="14">
        <f t="shared" si="11"/>
        <v>3500</v>
      </c>
      <c r="J162" s="13" t="s">
        <v>12</v>
      </c>
      <c r="K162" s="13" t="s">
        <v>128</v>
      </c>
      <c r="L162" s="13"/>
    </row>
    <row r="163" spans="1:12" ht="53.25" customHeight="1" x14ac:dyDescent="0.25">
      <c r="A163" s="24">
        <f t="shared" si="12"/>
        <v>159</v>
      </c>
      <c r="B163" s="22">
        <v>57491121</v>
      </c>
      <c r="C163" s="12" t="s">
        <v>1</v>
      </c>
      <c r="D163" s="24" t="s">
        <v>167</v>
      </c>
      <c r="E163" s="12" t="s">
        <v>60</v>
      </c>
      <c r="F163" s="17" t="s">
        <v>108</v>
      </c>
      <c r="G163" s="7">
        <v>5</v>
      </c>
      <c r="H163" s="7">
        <v>1000</v>
      </c>
      <c r="I163" s="14">
        <f t="shared" si="11"/>
        <v>5000</v>
      </c>
      <c r="J163" s="13" t="s">
        <v>12</v>
      </c>
      <c r="K163" s="13" t="s">
        <v>128</v>
      </c>
      <c r="L163" s="13"/>
    </row>
    <row r="164" spans="1:12" ht="40.5" customHeight="1" x14ac:dyDescent="0.25">
      <c r="A164" s="24">
        <f t="shared" si="12"/>
        <v>160</v>
      </c>
      <c r="B164" s="22">
        <v>57491328</v>
      </c>
      <c r="C164" s="17" t="s">
        <v>1</v>
      </c>
      <c r="D164" s="24" t="s">
        <v>166</v>
      </c>
      <c r="E164" s="17" t="s">
        <v>60</v>
      </c>
      <c r="F164" s="17" t="s">
        <v>7</v>
      </c>
      <c r="G164" s="7">
        <v>6</v>
      </c>
      <c r="H164" s="7">
        <v>1500</v>
      </c>
      <c r="I164" s="14">
        <f t="shared" si="11"/>
        <v>9000</v>
      </c>
      <c r="J164" s="18" t="s">
        <v>12</v>
      </c>
      <c r="K164" s="18" t="s">
        <v>128</v>
      </c>
      <c r="L164" s="18"/>
    </row>
    <row r="165" spans="1:12" ht="51" customHeight="1" x14ac:dyDescent="0.25">
      <c r="A165" s="24">
        <f t="shared" si="12"/>
        <v>161</v>
      </c>
      <c r="B165" s="22">
        <v>57491423</v>
      </c>
      <c r="C165" s="17" t="s">
        <v>1</v>
      </c>
      <c r="D165" s="24" t="s">
        <v>153</v>
      </c>
      <c r="E165" s="17" t="s">
        <v>60</v>
      </c>
      <c r="F165" s="17" t="s">
        <v>7</v>
      </c>
      <c r="G165" s="7">
        <v>4</v>
      </c>
      <c r="H165" s="7">
        <v>4000</v>
      </c>
      <c r="I165" s="14">
        <f t="shared" si="11"/>
        <v>16000</v>
      </c>
      <c r="J165" s="18" t="s">
        <v>12</v>
      </c>
      <c r="K165" s="18" t="s">
        <v>128</v>
      </c>
      <c r="L165" s="18"/>
    </row>
    <row r="166" spans="1:12" ht="57.75" customHeight="1" x14ac:dyDescent="0.25">
      <c r="A166" s="24">
        <f t="shared" si="12"/>
        <v>162</v>
      </c>
      <c r="B166" s="22">
        <v>57491438</v>
      </c>
      <c r="C166" s="17" t="s">
        <v>1</v>
      </c>
      <c r="D166" s="24" t="s">
        <v>165</v>
      </c>
      <c r="E166" s="17" t="s">
        <v>60</v>
      </c>
      <c r="F166" s="17" t="s">
        <v>109</v>
      </c>
      <c r="G166" s="7">
        <v>10</v>
      </c>
      <c r="H166" s="7">
        <v>500</v>
      </c>
      <c r="I166" s="14">
        <f t="shared" si="11"/>
        <v>5000</v>
      </c>
      <c r="J166" s="18" t="s">
        <v>12</v>
      </c>
      <c r="K166" s="18" t="s">
        <v>128</v>
      </c>
      <c r="L166" s="18"/>
    </row>
    <row r="167" spans="1:12" ht="57.75" customHeight="1" x14ac:dyDescent="0.25">
      <c r="A167" s="24">
        <f t="shared" si="12"/>
        <v>163</v>
      </c>
      <c r="B167" s="22">
        <v>57491455</v>
      </c>
      <c r="C167" s="17" t="s">
        <v>1</v>
      </c>
      <c r="D167" s="24" t="s">
        <v>164</v>
      </c>
      <c r="E167" s="17" t="s">
        <v>60</v>
      </c>
      <c r="F167" s="17" t="s">
        <v>7</v>
      </c>
      <c r="G167" s="7">
        <v>3</v>
      </c>
      <c r="H167" s="7">
        <v>3000</v>
      </c>
      <c r="I167" s="14">
        <f t="shared" si="11"/>
        <v>9000</v>
      </c>
      <c r="J167" s="18" t="s">
        <v>12</v>
      </c>
      <c r="K167" s="18" t="s">
        <v>128</v>
      </c>
      <c r="L167" s="18"/>
    </row>
    <row r="168" spans="1:12" ht="46.5" customHeight="1" x14ac:dyDescent="0.25">
      <c r="A168" s="24">
        <f t="shared" si="12"/>
        <v>164</v>
      </c>
      <c r="B168" s="22">
        <v>57491481</v>
      </c>
      <c r="C168" s="17" t="s">
        <v>1</v>
      </c>
      <c r="D168" s="24" t="s">
        <v>154</v>
      </c>
      <c r="E168" s="17" t="s">
        <v>60</v>
      </c>
      <c r="F168" s="17" t="s">
        <v>108</v>
      </c>
      <c r="G168" s="7">
        <v>5</v>
      </c>
      <c r="H168" s="7">
        <v>2500</v>
      </c>
      <c r="I168" s="14">
        <f t="shared" ref="I168:I173" si="13">H168*G168</f>
        <v>12500</v>
      </c>
      <c r="J168" s="18" t="s">
        <v>12</v>
      </c>
      <c r="K168" s="18" t="s">
        <v>128</v>
      </c>
      <c r="L168" s="18"/>
    </row>
    <row r="169" spans="1:12" ht="49.5" customHeight="1" x14ac:dyDescent="0.25">
      <c r="A169" s="24">
        <f t="shared" si="12"/>
        <v>165</v>
      </c>
      <c r="B169" s="22">
        <v>57491505</v>
      </c>
      <c r="C169" s="17" t="s">
        <v>1</v>
      </c>
      <c r="D169" s="24" t="s">
        <v>170</v>
      </c>
      <c r="E169" s="17" t="s">
        <v>60</v>
      </c>
      <c r="F169" s="17" t="s">
        <v>171</v>
      </c>
      <c r="G169" s="7">
        <v>15</v>
      </c>
      <c r="H169" s="7">
        <v>2500</v>
      </c>
      <c r="I169" s="14">
        <f t="shared" si="13"/>
        <v>37500</v>
      </c>
      <c r="J169" s="18" t="s">
        <v>12</v>
      </c>
      <c r="K169" s="18" t="s">
        <v>128</v>
      </c>
      <c r="L169" s="18"/>
    </row>
    <row r="170" spans="1:12" ht="45.75" customHeight="1" x14ac:dyDescent="0.25">
      <c r="A170" s="24">
        <f t="shared" si="12"/>
        <v>166</v>
      </c>
      <c r="B170" s="24">
        <v>57491516</v>
      </c>
      <c r="C170" s="24" t="s">
        <v>1</v>
      </c>
      <c r="D170" s="24" t="s">
        <v>172</v>
      </c>
      <c r="E170" s="24" t="s">
        <v>60</v>
      </c>
      <c r="F170" s="24" t="s">
        <v>171</v>
      </c>
      <c r="G170" s="7">
        <v>15</v>
      </c>
      <c r="H170" s="7">
        <v>2500</v>
      </c>
      <c r="I170" s="14">
        <f t="shared" si="13"/>
        <v>37500</v>
      </c>
      <c r="J170" s="28" t="s">
        <v>12</v>
      </c>
      <c r="K170" s="28" t="s">
        <v>128</v>
      </c>
      <c r="L170" s="28"/>
    </row>
    <row r="171" spans="1:12" ht="71.25" customHeight="1" x14ac:dyDescent="0.25">
      <c r="A171" s="24">
        <f t="shared" si="12"/>
        <v>167</v>
      </c>
      <c r="B171" s="24">
        <v>58141201</v>
      </c>
      <c r="C171" s="24" t="s">
        <v>129</v>
      </c>
      <c r="D171" s="29" t="s">
        <v>197</v>
      </c>
      <c r="E171" s="24" t="s">
        <v>11</v>
      </c>
      <c r="F171" s="24" t="s">
        <v>129</v>
      </c>
      <c r="G171" s="7">
        <v>1</v>
      </c>
      <c r="H171" s="7">
        <v>120000000</v>
      </c>
      <c r="I171" s="14">
        <f t="shared" si="13"/>
        <v>120000000</v>
      </c>
      <c r="J171" s="28" t="s">
        <v>196</v>
      </c>
      <c r="K171" s="28" t="s">
        <v>128</v>
      </c>
      <c r="L171" s="28"/>
    </row>
    <row r="172" spans="1:12" ht="64.5" customHeight="1" x14ac:dyDescent="0.25">
      <c r="A172" s="24">
        <f t="shared" si="12"/>
        <v>168</v>
      </c>
      <c r="B172" s="24">
        <v>58216309</v>
      </c>
      <c r="C172" s="24" t="s">
        <v>129</v>
      </c>
      <c r="D172" s="24" t="s">
        <v>198</v>
      </c>
      <c r="E172" s="24" t="s">
        <v>11</v>
      </c>
      <c r="F172" s="24" t="s">
        <v>129</v>
      </c>
      <c r="G172" s="7">
        <v>1</v>
      </c>
      <c r="H172" s="7" t="s">
        <v>199</v>
      </c>
      <c r="I172" s="14">
        <v>56054417.859999999</v>
      </c>
      <c r="J172" s="28" t="s">
        <v>12</v>
      </c>
      <c r="K172" s="28" t="s">
        <v>128</v>
      </c>
      <c r="L172" s="28"/>
    </row>
    <row r="173" spans="1:12" ht="141.75" customHeight="1" x14ac:dyDescent="0.25">
      <c r="A173" s="24">
        <f t="shared" si="12"/>
        <v>169</v>
      </c>
      <c r="B173" s="24">
        <v>58217124</v>
      </c>
      <c r="C173" s="24" t="s">
        <v>2</v>
      </c>
      <c r="D173" s="24" t="s">
        <v>200</v>
      </c>
      <c r="E173" s="24" t="s">
        <v>11</v>
      </c>
      <c r="F173" s="24" t="s">
        <v>2</v>
      </c>
      <c r="G173" s="7">
        <v>1</v>
      </c>
      <c r="H173" s="7">
        <v>52000000</v>
      </c>
      <c r="I173" s="14">
        <f t="shared" si="13"/>
        <v>52000000</v>
      </c>
      <c r="J173" s="28" t="s">
        <v>201</v>
      </c>
      <c r="K173" s="28" t="s">
        <v>128</v>
      </c>
      <c r="L173" s="28"/>
    </row>
    <row r="174" spans="1:12" ht="54" customHeight="1" x14ac:dyDescent="0.25">
      <c r="A174" s="24">
        <f t="shared" si="12"/>
        <v>170</v>
      </c>
      <c r="B174" s="24">
        <v>58480219</v>
      </c>
      <c r="C174" s="24" t="s">
        <v>1</v>
      </c>
      <c r="D174" s="24" t="s">
        <v>205</v>
      </c>
      <c r="E174" s="24" t="s">
        <v>60</v>
      </c>
      <c r="F174" s="24" t="s">
        <v>109</v>
      </c>
      <c r="G174" s="7">
        <v>2</v>
      </c>
      <c r="H174" s="7">
        <v>150</v>
      </c>
      <c r="I174" s="14">
        <f t="shared" ref="I174:I207" si="14">H174*G174</f>
        <v>300</v>
      </c>
      <c r="J174" s="28" t="s">
        <v>12</v>
      </c>
      <c r="K174" s="28" t="s">
        <v>128</v>
      </c>
      <c r="L174" s="28"/>
    </row>
    <row r="175" spans="1:12" ht="44.25" customHeight="1" x14ac:dyDescent="0.25">
      <c r="A175" s="24">
        <f t="shared" si="12"/>
        <v>171</v>
      </c>
      <c r="B175" s="24">
        <v>58480258</v>
      </c>
      <c r="C175" s="24" t="s">
        <v>1</v>
      </c>
      <c r="D175" s="24" t="s">
        <v>206</v>
      </c>
      <c r="E175" s="24" t="s">
        <v>60</v>
      </c>
      <c r="F175" s="24" t="s">
        <v>160</v>
      </c>
      <c r="G175" s="7">
        <v>5</v>
      </c>
      <c r="H175" s="7">
        <v>90</v>
      </c>
      <c r="I175" s="14">
        <f t="shared" si="14"/>
        <v>450</v>
      </c>
      <c r="J175" s="28" t="s">
        <v>12</v>
      </c>
      <c r="K175" s="28" t="s">
        <v>128</v>
      </c>
      <c r="L175" s="28"/>
    </row>
    <row r="176" spans="1:12" ht="44.25" customHeight="1" x14ac:dyDescent="0.25">
      <c r="A176" s="24">
        <f t="shared" si="12"/>
        <v>172</v>
      </c>
      <c r="B176" s="24">
        <v>58480401</v>
      </c>
      <c r="C176" s="24" t="s">
        <v>1</v>
      </c>
      <c r="D176" s="24" t="s">
        <v>243</v>
      </c>
      <c r="E176" s="24" t="s">
        <v>60</v>
      </c>
      <c r="F176" s="24" t="s">
        <v>160</v>
      </c>
      <c r="G176" s="7">
        <v>5</v>
      </c>
      <c r="H176" s="7">
        <v>90</v>
      </c>
      <c r="I176" s="14">
        <f t="shared" si="14"/>
        <v>450</v>
      </c>
      <c r="J176" s="28" t="s">
        <v>12</v>
      </c>
      <c r="K176" s="28" t="s">
        <v>128</v>
      </c>
      <c r="L176" s="28"/>
    </row>
    <row r="177" spans="1:12" ht="48.75" customHeight="1" x14ac:dyDescent="0.25">
      <c r="A177" s="24">
        <f t="shared" si="12"/>
        <v>173</v>
      </c>
      <c r="B177" s="24">
        <v>58480559</v>
      </c>
      <c r="C177" s="24" t="s">
        <v>1</v>
      </c>
      <c r="D177" s="24" t="s">
        <v>239</v>
      </c>
      <c r="E177" s="24" t="s">
        <v>60</v>
      </c>
      <c r="F177" s="24" t="s">
        <v>160</v>
      </c>
      <c r="G177" s="7">
        <v>5</v>
      </c>
      <c r="H177" s="7">
        <v>65</v>
      </c>
      <c r="I177" s="14">
        <f t="shared" si="14"/>
        <v>325</v>
      </c>
      <c r="J177" s="28" t="s">
        <v>12</v>
      </c>
      <c r="K177" s="28" t="s">
        <v>128</v>
      </c>
      <c r="L177" s="28"/>
    </row>
    <row r="178" spans="1:12" ht="50.25" customHeight="1" x14ac:dyDescent="0.25">
      <c r="A178" s="24">
        <f t="shared" si="12"/>
        <v>174</v>
      </c>
      <c r="B178" s="24">
        <v>58480613</v>
      </c>
      <c r="C178" s="24" t="s">
        <v>1</v>
      </c>
      <c r="D178" s="24" t="s">
        <v>207</v>
      </c>
      <c r="E178" s="24" t="s">
        <v>60</v>
      </c>
      <c r="F178" s="24" t="s">
        <v>208</v>
      </c>
      <c r="G178" s="7">
        <v>1</v>
      </c>
      <c r="H178" s="7">
        <v>970</v>
      </c>
      <c r="I178" s="14">
        <f t="shared" si="14"/>
        <v>970</v>
      </c>
      <c r="J178" s="28" t="s">
        <v>12</v>
      </c>
      <c r="K178" s="28" t="s">
        <v>128</v>
      </c>
      <c r="L178" s="28"/>
    </row>
    <row r="179" spans="1:12" ht="45.75" customHeight="1" x14ac:dyDescent="0.25">
      <c r="A179" s="24">
        <f t="shared" si="12"/>
        <v>175</v>
      </c>
      <c r="B179" s="24">
        <v>58480671</v>
      </c>
      <c r="C179" s="24" t="s">
        <v>1</v>
      </c>
      <c r="D179" s="24" t="s">
        <v>209</v>
      </c>
      <c r="E179" s="24" t="s">
        <v>60</v>
      </c>
      <c r="F179" s="24" t="s">
        <v>160</v>
      </c>
      <c r="G179" s="7">
        <v>1</v>
      </c>
      <c r="H179" s="7">
        <v>70</v>
      </c>
      <c r="I179" s="14">
        <f t="shared" si="14"/>
        <v>70</v>
      </c>
      <c r="J179" s="28" t="s">
        <v>12</v>
      </c>
      <c r="K179" s="28" t="s">
        <v>128</v>
      </c>
      <c r="L179" s="28"/>
    </row>
    <row r="180" spans="1:12" ht="48" customHeight="1" x14ac:dyDescent="0.25">
      <c r="A180" s="24">
        <f t="shared" si="12"/>
        <v>176</v>
      </c>
      <c r="B180" s="24">
        <v>58480735</v>
      </c>
      <c r="C180" s="24" t="s">
        <v>1</v>
      </c>
      <c r="D180" s="24" t="s">
        <v>210</v>
      </c>
      <c r="E180" s="24" t="s">
        <v>60</v>
      </c>
      <c r="F180" s="24" t="s">
        <v>7</v>
      </c>
      <c r="G180" s="7">
        <v>2</v>
      </c>
      <c r="H180" s="7">
        <v>550</v>
      </c>
      <c r="I180" s="14">
        <f t="shared" si="14"/>
        <v>1100</v>
      </c>
      <c r="J180" s="28" t="s">
        <v>12</v>
      </c>
      <c r="K180" s="28" t="s">
        <v>128</v>
      </c>
      <c r="L180" s="28"/>
    </row>
    <row r="181" spans="1:12" ht="48.75" customHeight="1" x14ac:dyDescent="0.25">
      <c r="A181" s="24">
        <f t="shared" si="12"/>
        <v>177</v>
      </c>
      <c r="B181" s="24">
        <v>58480758</v>
      </c>
      <c r="C181" s="24" t="s">
        <v>1</v>
      </c>
      <c r="D181" s="24" t="s">
        <v>211</v>
      </c>
      <c r="E181" s="24" t="s">
        <v>60</v>
      </c>
      <c r="F181" s="24" t="s">
        <v>7</v>
      </c>
      <c r="G181" s="7">
        <v>2</v>
      </c>
      <c r="H181" s="7">
        <v>750</v>
      </c>
      <c r="I181" s="14">
        <f t="shared" si="14"/>
        <v>1500</v>
      </c>
      <c r="J181" s="28" t="s">
        <v>12</v>
      </c>
      <c r="K181" s="28" t="s">
        <v>128</v>
      </c>
      <c r="L181" s="28"/>
    </row>
    <row r="182" spans="1:12" ht="57.75" customHeight="1" x14ac:dyDescent="0.25">
      <c r="A182" s="24">
        <f t="shared" si="12"/>
        <v>178</v>
      </c>
      <c r="B182" s="24">
        <v>58480872</v>
      </c>
      <c r="C182" s="24" t="s">
        <v>1</v>
      </c>
      <c r="D182" s="24" t="s">
        <v>212</v>
      </c>
      <c r="E182" s="24" t="s">
        <v>60</v>
      </c>
      <c r="F182" s="24" t="s">
        <v>160</v>
      </c>
      <c r="G182" s="7">
        <v>3</v>
      </c>
      <c r="H182" s="7">
        <v>1290</v>
      </c>
      <c r="I182" s="14">
        <f t="shared" si="14"/>
        <v>3870</v>
      </c>
      <c r="J182" s="28" t="s">
        <v>12</v>
      </c>
      <c r="K182" s="28" t="s">
        <v>128</v>
      </c>
      <c r="L182" s="28"/>
    </row>
    <row r="183" spans="1:12" ht="54.75" customHeight="1" x14ac:dyDescent="0.25">
      <c r="A183" s="24">
        <f t="shared" si="12"/>
        <v>179</v>
      </c>
      <c r="B183" s="24">
        <v>58480920</v>
      </c>
      <c r="C183" s="24" t="s">
        <v>1</v>
      </c>
      <c r="D183" s="24" t="s">
        <v>213</v>
      </c>
      <c r="E183" s="24" t="s">
        <v>60</v>
      </c>
      <c r="F183" s="24" t="s">
        <v>7</v>
      </c>
      <c r="G183" s="7">
        <v>2</v>
      </c>
      <c r="H183" s="7">
        <v>2500</v>
      </c>
      <c r="I183" s="14">
        <f t="shared" si="14"/>
        <v>5000</v>
      </c>
      <c r="J183" s="28" t="s">
        <v>12</v>
      </c>
      <c r="K183" s="28" t="s">
        <v>128</v>
      </c>
      <c r="L183" s="28"/>
    </row>
    <row r="184" spans="1:12" ht="49.5" customHeight="1" x14ac:dyDescent="0.25">
      <c r="A184" s="24">
        <f t="shared" si="12"/>
        <v>180</v>
      </c>
      <c r="B184" s="24">
        <v>58480970</v>
      </c>
      <c r="C184" s="24" t="s">
        <v>1</v>
      </c>
      <c r="D184" s="24" t="s">
        <v>214</v>
      </c>
      <c r="E184" s="24" t="s">
        <v>60</v>
      </c>
      <c r="F184" s="24" t="s">
        <v>215</v>
      </c>
      <c r="G184" s="7">
        <v>2</v>
      </c>
      <c r="H184" s="7">
        <v>250</v>
      </c>
      <c r="I184" s="14">
        <f t="shared" si="14"/>
        <v>500</v>
      </c>
      <c r="J184" s="28" t="s">
        <v>12</v>
      </c>
      <c r="K184" s="28" t="s">
        <v>128</v>
      </c>
      <c r="L184" s="28"/>
    </row>
    <row r="185" spans="1:12" ht="51.75" customHeight="1" x14ac:dyDescent="0.25">
      <c r="A185" s="24">
        <f t="shared" si="12"/>
        <v>181</v>
      </c>
      <c r="B185" s="24">
        <v>58481372</v>
      </c>
      <c r="C185" s="24" t="s">
        <v>1</v>
      </c>
      <c r="D185" s="24" t="s">
        <v>216</v>
      </c>
      <c r="E185" s="24" t="s">
        <v>60</v>
      </c>
      <c r="F185" s="24" t="s">
        <v>109</v>
      </c>
      <c r="G185" s="7">
        <v>2</v>
      </c>
      <c r="H185" s="7">
        <v>450</v>
      </c>
      <c r="I185" s="14">
        <f t="shared" si="14"/>
        <v>900</v>
      </c>
      <c r="J185" s="28" t="s">
        <v>12</v>
      </c>
      <c r="K185" s="28" t="s">
        <v>128</v>
      </c>
      <c r="L185" s="28"/>
    </row>
    <row r="186" spans="1:12" ht="47.25" x14ac:dyDescent="0.25">
      <c r="A186" s="24">
        <f t="shared" si="12"/>
        <v>182</v>
      </c>
      <c r="B186" s="24">
        <v>58481566</v>
      </c>
      <c r="C186" s="24" t="s">
        <v>1</v>
      </c>
      <c r="D186" s="24" t="s">
        <v>217</v>
      </c>
      <c r="E186" s="24" t="s">
        <v>60</v>
      </c>
      <c r="F186" s="24" t="s">
        <v>160</v>
      </c>
      <c r="G186" s="7">
        <v>2</v>
      </c>
      <c r="H186" s="7">
        <v>1500</v>
      </c>
      <c r="I186" s="14">
        <f t="shared" si="14"/>
        <v>3000</v>
      </c>
      <c r="J186" s="28" t="s">
        <v>12</v>
      </c>
      <c r="K186" s="28" t="s">
        <v>128</v>
      </c>
      <c r="L186" s="28"/>
    </row>
    <row r="187" spans="1:12" ht="51" customHeight="1" x14ac:dyDescent="0.25">
      <c r="A187" s="24">
        <f t="shared" si="12"/>
        <v>183</v>
      </c>
      <c r="B187" s="24">
        <v>58481621</v>
      </c>
      <c r="C187" s="24" t="s">
        <v>1</v>
      </c>
      <c r="D187" s="24" t="s">
        <v>218</v>
      </c>
      <c r="E187" s="24" t="s">
        <v>60</v>
      </c>
      <c r="F187" s="24" t="s">
        <v>160</v>
      </c>
      <c r="G187" s="7">
        <v>2</v>
      </c>
      <c r="H187" s="7">
        <v>1790</v>
      </c>
      <c r="I187" s="14">
        <f t="shared" si="14"/>
        <v>3580</v>
      </c>
      <c r="J187" s="28" t="s">
        <v>12</v>
      </c>
      <c r="K187" s="28" t="s">
        <v>128</v>
      </c>
      <c r="L187" s="28"/>
    </row>
    <row r="188" spans="1:12" ht="50.25" customHeight="1" x14ac:dyDescent="0.25">
      <c r="A188" s="24">
        <f t="shared" si="12"/>
        <v>184</v>
      </c>
      <c r="B188" s="24">
        <v>58481824</v>
      </c>
      <c r="C188" s="24" t="s">
        <v>1</v>
      </c>
      <c r="D188" s="24" t="s">
        <v>219</v>
      </c>
      <c r="E188" s="24" t="s">
        <v>60</v>
      </c>
      <c r="F188" s="24" t="s">
        <v>160</v>
      </c>
      <c r="G188" s="7">
        <v>2</v>
      </c>
      <c r="H188" s="7">
        <v>4390</v>
      </c>
      <c r="I188" s="14">
        <f t="shared" si="14"/>
        <v>8780</v>
      </c>
      <c r="J188" s="28" t="s">
        <v>12</v>
      </c>
      <c r="K188" s="28" t="s">
        <v>128</v>
      </c>
      <c r="L188" s="28"/>
    </row>
    <row r="189" spans="1:12" ht="60.75" customHeight="1" x14ac:dyDescent="0.25">
      <c r="A189" s="24">
        <f t="shared" si="12"/>
        <v>185</v>
      </c>
      <c r="B189" s="24">
        <v>58481912</v>
      </c>
      <c r="C189" s="24" t="s">
        <v>1</v>
      </c>
      <c r="D189" s="24" t="s">
        <v>220</v>
      </c>
      <c r="E189" s="24" t="s">
        <v>60</v>
      </c>
      <c r="F189" s="24" t="s">
        <v>109</v>
      </c>
      <c r="G189" s="7">
        <v>2</v>
      </c>
      <c r="H189" s="7">
        <v>4220</v>
      </c>
      <c r="I189" s="14">
        <f t="shared" si="14"/>
        <v>8440</v>
      </c>
      <c r="J189" s="28" t="s">
        <v>12</v>
      </c>
      <c r="K189" s="28" t="s">
        <v>128</v>
      </c>
      <c r="L189" s="28"/>
    </row>
    <row r="190" spans="1:12" ht="51.75" customHeight="1" x14ac:dyDescent="0.25">
      <c r="A190" s="24">
        <f t="shared" si="12"/>
        <v>186</v>
      </c>
      <c r="B190" s="24">
        <v>58482167</v>
      </c>
      <c r="C190" s="24" t="s">
        <v>1</v>
      </c>
      <c r="D190" s="24" t="s">
        <v>138</v>
      </c>
      <c r="E190" s="24" t="s">
        <v>60</v>
      </c>
      <c r="F190" s="24" t="s">
        <v>7</v>
      </c>
      <c r="G190" s="7">
        <v>10</v>
      </c>
      <c r="H190" s="7">
        <v>180</v>
      </c>
      <c r="I190" s="14">
        <f t="shared" si="14"/>
        <v>1800</v>
      </c>
      <c r="J190" s="28" t="s">
        <v>12</v>
      </c>
      <c r="K190" s="28" t="s">
        <v>128</v>
      </c>
      <c r="L190" s="28"/>
    </row>
    <row r="191" spans="1:12" ht="45.75" customHeight="1" x14ac:dyDescent="0.25">
      <c r="A191" s="24">
        <f t="shared" si="12"/>
        <v>187</v>
      </c>
      <c r="B191" s="24">
        <v>58482231</v>
      </c>
      <c r="C191" s="24" t="s">
        <v>1</v>
      </c>
      <c r="D191" s="24" t="s">
        <v>221</v>
      </c>
      <c r="E191" s="24" t="s">
        <v>60</v>
      </c>
      <c r="F191" s="24" t="s">
        <v>7</v>
      </c>
      <c r="G191" s="7">
        <v>10</v>
      </c>
      <c r="H191" s="7">
        <v>190</v>
      </c>
      <c r="I191" s="14">
        <f t="shared" si="14"/>
        <v>1900</v>
      </c>
      <c r="J191" s="28" t="s">
        <v>12</v>
      </c>
      <c r="K191" s="28" t="s">
        <v>128</v>
      </c>
      <c r="L191" s="28"/>
    </row>
    <row r="192" spans="1:12" ht="63" customHeight="1" x14ac:dyDescent="0.25">
      <c r="A192" s="24">
        <f t="shared" si="12"/>
        <v>188</v>
      </c>
      <c r="B192" s="24">
        <v>58482295</v>
      </c>
      <c r="C192" s="24" t="s">
        <v>1</v>
      </c>
      <c r="D192" s="24" t="s">
        <v>222</v>
      </c>
      <c r="E192" s="24" t="s">
        <v>60</v>
      </c>
      <c r="F192" s="24" t="s">
        <v>109</v>
      </c>
      <c r="G192" s="7">
        <v>10</v>
      </c>
      <c r="H192" s="7">
        <v>190</v>
      </c>
      <c r="I192" s="14">
        <f t="shared" si="14"/>
        <v>1900</v>
      </c>
      <c r="J192" s="28" t="s">
        <v>12</v>
      </c>
      <c r="K192" s="28" t="s">
        <v>128</v>
      </c>
      <c r="L192" s="28"/>
    </row>
    <row r="193" spans="1:12" ht="44.25" customHeight="1" x14ac:dyDescent="0.25">
      <c r="A193" s="24">
        <f t="shared" si="12"/>
        <v>189</v>
      </c>
      <c r="B193" s="24">
        <v>58482363</v>
      </c>
      <c r="C193" s="24" t="s">
        <v>1</v>
      </c>
      <c r="D193" s="24" t="s">
        <v>223</v>
      </c>
      <c r="E193" s="24" t="s">
        <v>60</v>
      </c>
      <c r="F193" s="24" t="s">
        <v>160</v>
      </c>
      <c r="G193" s="7">
        <v>2</v>
      </c>
      <c r="H193" s="7">
        <v>1750</v>
      </c>
      <c r="I193" s="14">
        <f t="shared" si="14"/>
        <v>3500</v>
      </c>
      <c r="J193" s="28" t="s">
        <v>12</v>
      </c>
      <c r="K193" s="28" t="s">
        <v>128</v>
      </c>
      <c r="L193" s="28"/>
    </row>
    <row r="194" spans="1:12" ht="57" customHeight="1" x14ac:dyDescent="0.25">
      <c r="A194" s="24">
        <f t="shared" si="12"/>
        <v>190</v>
      </c>
      <c r="B194" s="24">
        <v>58482424</v>
      </c>
      <c r="C194" s="24" t="s">
        <v>1</v>
      </c>
      <c r="D194" s="24" t="s">
        <v>224</v>
      </c>
      <c r="E194" s="24" t="s">
        <v>60</v>
      </c>
      <c r="F194" s="24" t="s">
        <v>160</v>
      </c>
      <c r="G194" s="7">
        <v>5</v>
      </c>
      <c r="H194" s="7">
        <v>50</v>
      </c>
      <c r="I194" s="14">
        <f t="shared" si="14"/>
        <v>250</v>
      </c>
      <c r="J194" s="28" t="s">
        <v>12</v>
      </c>
      <c r="K194" s="28" t="s">
        <v>128</v>
      </c>
      <c r="L194" s="28"/>
    </row>
    <row r="195" spans="1:12" ht="61.5" customHeight="1" x14ac:dyDescent="0.25">
      <c r="A195" s="24">
        <f t="shared" si="12"/>
        <v>191</v>
      </c>
      <c r="B195" s="24">
        <v>58482545</v>
      </c>
      <c r="C195" s="24" t="s">
        <v>1</v>
      </c>
      <c r="D195" s="24" t="s">
        <v>225</v>
      </c>
      <c r="E195" s="24" t="s">
        <v>60</v>
      </c>
      <c r="F195" s="24" t="s">
        <v>160</v>
      </c>
      <c r="G195" s="7">
        <v>1</v>
      </c>
      <c r="H195" s="7">
        <v>110</v>
      </c>
      <c r="I195" s="14">
        <f t="shared" si="14"/>
        <v>110</v>
      </c>
      <c r="J195" s="28" t="s">
        <v>12</v>
      </c>
      <c r="K195" s="28" t="s">
        <v>128</v>
      </c>
      <c r="L195" s="28"/>
    </row>
    <row r="196" spans="1:12" ht="63" customHeight="1" x14ac:dyDescent="0.25">
      <c r="A196" s="24">
        <f t="shared" si="12"/>
        <v>192</v>
      </c>
      <c r="B196" s="24">
        <v>58482683</v>
      </c>
      <c r="C196" s="24" t="s">
        <v>1</v>
      </c>
      <c r="D196" s="24" t="s">
        <v>240</v>
      </c>
      <c r="E196" s="24" t="s">
        <v>60</v>
      </c>
      <c r="F196" s="24" t="s">
        <v>7</v>
      </c>
      <c r="G196" s="7">
        <v>1</v>
      </c>
      <c r="H196" s="7">
        <v>485</v>
      </c>
      <c r="I196" s="14">
        <f t="shared" si="14"/>
        <v>485</v>
      </c>
      <c r="J196" s="28" t="s">
        <v>12</v>
      </c>
      <c r="K196" s="28" t="s">
        <v>128</v>
      </c>
      <c r="L196" s="28"/>
    </row>
    <row r="197" spans="1:12" ht="58.5" customHeight="1" x14ac:dyDescent="0.25">
      <c r="A197" s="24">
        <f t="shared" si="12"/>
        <v>193</v>
      </c>
      <c r="B197" s="24">
        <v>58482729</v>
      </c>
      <c r="C197" s="24" t="s">
        <v>1</v>
      </c>
      <c r="D197" s="24" t="s">
        <v>226</v>
      </c>
      <c r="E197" s="24" t="s">
        <v>60</v>
      </c>
      <c r="F197" s="24" t="s">
        <v>7</v>
      </c>
      <c r="G197" s="7">
        <v>1</v>
      </c>
      <c r="H197" s="7">
        <v>485</v>
      </c>
      <c r="I197" s="14">
        <f t="shared" si="14"/>
        <v>485</v>
      </c>
      <c r="J197" s="28" t="s">
        <v>12</v>
      </c>
      <c r="K197" s="28" t="s">
        <v>128</v>
      </c>
      <c r="L197" s="28"/>
    </row>
    <row r="198" spans="1:12" ht="51" customHeight="1" x14ac:dyDescent="0.25">
      <c r="A198" s="24">
        <f t="shared" si="12"/>
        <v>194</v>
      </c>
      <c r="B198" s="24">
        <v>58482776</v>
      </c>
      <c r="C198" s="24" t="s">
        <v>1</v>
      </c>
      <c r="D198" s="24" t="s">
        <v>227</v>
      </c>
      <c r="E198" s="24" t="s">
        <v>60</v>
      </c>
      <c r="F198" s="24" t="s">
        <v>160</v>
      </c>
      <c r="G198" s="7">
        <v>2</v>
      </c>
      <c r="H198" s="7">
        <v>320</v>
      </c>
      <c r="I198" s="14">
        <f t="shared" si="14"/>
        <v>640</v>
      </c>
      <c r="J198" s="28" t="s">
        <v>12</v>
      </c>
      <c r="K198" s="28" t="s">
        <v>128</v>
      </c>
      <c r="L198" s="28"/>
    </row>
    <row r="199" spans="1:12" ht="45.75" customHeight="1" x14ac:dyDescent="0.25">
      <c r="A199" s="24">
        <f t="shared" si="12"/>
        <v>195</v>
      </c>
      <c r="B199" s="24">
        <v>58482946</v>
      </c>
      <c r="C199" s="24" t="s">
        <v>1</v>
      </c>
      <c r="D199" s="24" t="s">
        <v>228</v>
      </c>
      <c r="E199" s="24" t="s">
        <v>60</v>
      </c>
      <c r="F199" s="24" t="s">
        <v>160</v>
      </c>
      <c r="G199" s="7">
        <v>1</v>
      </c>
      <c r="H199" s="7">
        <v>1420</v>
      </c>
      <c r="I199" s="14">
        <f t="shared" si="14"/>
        <v>1420</v>
      </c>
      <c r="J199" s="28" t="s">
        <v>12</v>
      </c>
      <c r="K199" s="28" t="s">
        <v>128</v>
      </c>
      <c r="L199" s="28"/>
    </row>
    <row r="200" spans="1:12" ht="60.75" customHeight="1" x14ac:dyDescent="0.25">
      <c r="A200" s="24">
        <f t="shared" si="12"/>
        <v>196</v>
      </c>
      <c r="B200" s="24">
        <v>58483096</v>
      </c>
      <c r="C200" s="24" t="s">
        <v>1</v>
      </c>
      <c r="D200" s="24" t="s">
        <v>229</v>
      </c>
      <c r="E200" s="24" t="s">
        <v>60</v>
      </c>
      <c r="F200" s="24" t="s">
        <v>7</v>
      </c>
      <c r="G200" s="7">
        <v>5</v>
      </c>
      <c r="H200" s="7">
        <v>190</v>
      </c>
      <c r="I200" s="14">
        <f t="shared" si="14"/>
        <v>950</v>
      </c>
      <c r="J200" s="28" t="s">
        <v>12</v>
      </c>
      <c r="K200" s="28" t="s">
        <v>128</v>
      </c>
      <c r="L200" s="28"/>
    </row>
    <row r="201" spans="1:12" ht="52.5" customHeight="1" x14ac:dyDescent="0.25">
      <c r="A201" s="24">
        <f t="shared" si="12"/>
        <v>197</v>
      </c>
      <c r="B201" s="24">
        <v>58483142</v>
      </c>
      <c r="C201" s="24" t="s">
        <v>1</v>
      </c>
      <c r="D201" s="24" t="s">
        <v>230</v>
      </c>
      <c r="E201" s="24" t="s">
        <v>60</v>
      </c>
      <c r="F201" s="24" t="s">
        <v>187</v>
      </c>
      <c r="G201" s="7">
        <v>2</v>
      </c>
      <c r="H201" s="7">
        <v>120</v>
      </c>
      <c r="I201" s="14">
        <f t="shared" si="14"/>
        <v>240</v>
      </c>
      <c r="J201" s="28" t="s">
        <v>12</v>
      </c>
      <c r="K201" s="28" t="s">
        <v>128</v>
      </c>
      <c r="L201" s="28"/>
    </row>
    <row r="202" spans="1:12" ht="40.5" customHeight="1" x14ac:dyDescent="0.25">
      <c r="A202" s="24">
        <f t="shared" ref="A202:A207" si="15">1+A201</f>
        <v>198</v>
      </c>
      <c r="B202" s="24">
        <v>58483200</v>
      </c>
      <c r="C202" s="24" t="s">
        <v>1</v>
      </c>
      <c r="D202" s="24" t="s">
        <v>241</v>
      </c>
      <c r="E202" s="24" t="s">
        <v>60</v>
      </c>
      <c r="F202" s="24" t="s">
        <v>160</v>
      </c>
      <c r="G202" s="7">
        <v>2</v>
      </c>
      <c r="H202" s="7">
        <v>160</v>
      </c>
      <c r="I202" s="14">
        <f t="shared" si="14"/>
        <v>320</v>
      </c>
      <c r="J202" s="28" t="s">
        <v>12</v>
      </c>
      <c r="K202" s="28" t="s">
        <v>128</v>
      </c>
      <c r="L202" s="28"/>
    </row>
    <row r="203" spans="1:12" ht="42" customHeight="1" x14ac:dyDescent="0.25">
      <c r="A203" s="24">
        <f t="shared" si="15"/>
        <v>199</v>
      </c>
      <c r="B203" s="24">
        <v>58483252</v>
      </c>
      <c r="C203" s="24" t="s">
        <v>1</v>
      </c>
      <c r="D203" s="24" t="s">
        <v>231</v>
      </c>
      <c r="E203" s="24" t="s">
        <v>60</v>
      </c>
      <c r="F203" s="24" t="s">
        <v>160</v>
      </c>
      <c r="G203" s="7">
        <v>2</v>
      </c>
      <c r="H203" s="7">
        <v>180</v>
      </c>
      <c r="I203" s="14">
        <f t="shared" si="14"/>
        <v>360</v>
      </c>
      <c r="J203" s="28" t="s">
        <v>12</v>
      </c>
      <c r="K203" s="28" t="s">
        <v>128</v>
      </c>
      <c r="L203" s="28"/>
    </row>
    <row r="204" spans="1:12" ht="60" customHeight="1" x14ac:dyDescent="0.25">
      <c r="A204" s="24">
        <f t="shared" si="15"/>
        <v>200</v>
      </c>
      <c r="B204" s="24">
        <v>58483406</v>
      </c>
      <c r="C204" s="24" t="s">
        <v>1</v>
      </c>
      <c r="D204" s="24" t="s">
        <v>232</v>
      </c>
      <c r="E204" s="24" t="s">
        <v>60</v>
      </c>
      <c r="F204" s="24" t="s">
        <v>160</v>
      </c>
      <c r="G204" s="7">
        <v>5</v>
      </c>
      <c r="H204" s="7">
        <v>1090</v>
      </c>
      <c r="I204" s="14">
        <f t="shared" si="14"/>
        <v>5450</v>
      </c>
      <c r="J204" s="28" t="s">
        <v>12</v>
      </c>
      <c r="K204" s="28" t="s">
        <v>128</v>
      </c>
      <c r="L204" s="28"/>
    </row>
    <row r="205" spans="1:12" ht="31.5" customHeight="1" x14ac:dyDescent="0.25">
      <c r="A205" s="24">
        <f t="shared" si="15"/>
        <v>201</v>
      </c>
      <c r="B205" s="24">
        <v>58483502</v>
      </c>
      <c r="C205" s="24" t="s">
        <v>1</v>
      </c>
      <c r="D205" s="24" t="s">
        <v>233</v>
      </c>
      <c r="E205" s="24" t="s">
        <v>60</v>
      </c>
      <c r="F205" s="24" t="s">
        <v>160</v>
      </c>
      <c r="G205" s="7">
        <v>2</v>
      </c>
      <c r="H205" s="7">
        <v>245</v>
      </c>
      <c r="I205" s="14">
        <f t="shared" si="14"/>
        <v>490</v>
      </c>
      <c r="J205" s="28" t="s">
        <v>12</v>
      </c>
      <c r="K205" s="28" t="s">
        <v>128</v>
      </c>
      <c r="L205" s="28"/>
    </row>
    <row r="206" spans="1:12" ht="77.25" customHeight="1" x14ac:dyDescent="0.25">
      <c r="A206" s="24">
        <f t="shared" si="15"/>
        <v>202</v>
      </c>
      <c r="B206" s="24">
        <v>58483562</v>
      </c>
      <c r="C206" s="24" t="s">
        <v>1</v>
      </c>
      <c r="D206" s="24" t="s">
        <v>242</v>
      </c>
      <c r="E206" s="24" t="s">
        <v>60</v>
      </c>
      <c r="F206" s="24" t="s">
        <v>160</v>
      </c>
      <c r="G206" s="7">
        <v>1</v>
      </c>
      <c r="H206" s="7">
        <v>440</v>
      </c>
      <c r="I206" s="14">
        <f t="shared" si="14"/>
        <v>440</v>
      </c>
      <c r="J206" s="28" t="s">
        <v>12</v>
      </c>
      <c r="K206" s="28" t="s">
        <v>128</v>
      </c>
      <c r="L206" s="28"/>
    </row>
    <row r="207" spans="1:12" ht="66.75" customHeight="1" x14ac:dyDescent="0.25">
      <c r="A207" s="24">
        <f t="shared" si="15"/>
        <v>203</v>
      </c>
      <c r="B207" s="24">
        <v>58483701</v>
      </c>
      <c r="C207" s="24" t="s">
        <v>1</v>
      </c>
      <c r="D207" s="24" t="s">
        <v>234</v>
      </c>
      <c r="E207" s="24" t="s">
        <v>60</v>
      </c>
      <c r="F207" s="24" t="s">
        <v>160</v>
      </c>
      <c r="G207" s="7">
        <v>3</v>
      </c>
      <c r="H207" s="7">
        <v>90</v>
      </c>
      <c r="I207" s="14">
        <f t="shared" si="14"/>
        <v>270</v>
      </c>
      <c r="J207" s="28" t="s">
        <v>12</v>
      </c>
      <c r="K207" s="28" t="s">
        <v>128</v>
      </c>
      <c r="L207" s="28"/>
    </row>
    <row r="208" spans="1:12" ht="33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16"/>
      <c r="J208" s="13"/>
      <c r="K208" s="13"/>
      <c r="L208" s="13"/>
    </row>
    <row r="211" spans="1:10" x14ac:dyDescent="0.25">
      <c r="A211" s="49"/>
      <c r="B211" s="49"/>
      <c r="C211" s="49"/>
      <c r="D211" s="49"/>
      <c r="E211" s="49"/>
      <c r="F211" s="49"/>
      <c r="G211" s="49"/>
      <c r="H211" s="49"/>
      <c r="I211" s="49"/>
    </row>
    <row r="212" spans="1:10" ht="18.75" x14ac:dyDescent="0.25">
      <c r="A212" s="37"/>
      <c r="B212" s="37"/>
      <c r="C212" s="37"/>
      <c r="D212" s="37"/>
      <c r="E212" s="37"/>
      <c r="F212" s="37"/>
      <c r="G212" s="36"/>
      <c r="H212" s="37"/>
      <c r="I212" s="37"/>
      <c r="J212" s="37"/>
    </row>
    <row r="213" spans="1:10" ht="18.75" x14ac:dyDescent="0.25">
      <c r="A213" s="37"/>
      <c r="B213" s="37"/>
      <c r="C213" s="37"/>
      <c r="D213" s="37"/>
      <c r="E213" s="37"/>
      <c r="F213" s="37"/>
      <c r="G213" s="37"/>
      <c r="H213" s="38"/>
      <c r="I213" s="37"/>
    </row>
    <row r="214" spans="1:10" ht="18.75" x14ac:dyDescent="0.25">
      <c r="A214" s="37"/>
      <c r="B214" s="37"/>
      <c r="C214" s="37"/>
      <c r="D214" s="37"/>
      <c r="E214" s="37"/>
      <c r="F214" s="37"/>
      <c r="G214" s="37"/>
      <c r="H214" s="38"/>
      <c r="I214" s="37"/>
    </row>
    <row r="215" spans="1:10" ht="18.75" x14ac:dyDescent="0.25">
      <c r="A215" s="36"/>
      <c r="B215" s="36"/>
      <c r="C215" s="36"/>
      <c r="D215" s="39"/>
      <c r="E215" s="36"/>
      <c r="F215" s="40"/>
      <c r="G215" s="41"/>
      <c r="H215" s="39"/>
      <c r="I215" s="42"/>
    </row>
    <row r="216" spans="1:10" ht="18.75" x14ac:dyDescent="0.25">
      <c r="A216" s="46"/>
      <c r="B216" s="46"/>
      <c r="C216" s="46"/>
      <c r="D216" s="46"/>
      <c r="E216" s="46"/>
      <c r="F216" s="46"/>
      <c r="G216" s="46"/>
      <c r="H216" s="46"/>
      <c r="I216" s="46"/>
    </row>
    <row r="217" spans="1:10" ht="18.75" x14ac:dyDescent="0.25">
      <c r="A217" s="43"/>
      <c r="B217" s="43"/>
      <c r="C217" s="43"/>
      <c r="D217" s="44"/>
      <c r="E217" s="43"/>
      <c r="F217" s="45"/>
      <c r="G217" s="41"/>
      <c r="H217" s="44"/>
      <c r="I217" s="43"/>
    </row>
    <row r="218" spans="1:10" ht="18.75" x14ac:dyDescent="0.25">
      <c r="A218" s="46"/>
      <c r="B218" s="46"/>
      <c r="C218" s="46"/>
      <c r="D218" s="46"/>
      <c r="E218" s="46"/>
      <c r="F218" s="46"/>
      <c r="G218" s="46"/>
      <c r="H218" s="46"/>
      <c r="I218" s="46"/>
    </row>
    <row r="219" spans="1:10" ht="18.75" x14ac:dyDescent="0.25">
      <c r="A219" s="43"/>
      <c r="B219" s="43"/>
      <c r="C219" s="43"/>
      <c r="D219" s="44"/>
      <c r="E219" s="43"/>
      <c r="F219" s="45"/>
      <c r="G219" s="41"/>
      <c r="H219" s="44"/>
      <c r="I219" s="43"/>
    </row>
    <row r="220" spans="1:10" ht="18.75" x14ac:dyDescent="0.25">
      <c r="A220" s="46"/>
      <c r="B220" s="46"/>
      <c r="C220" s="46"/>
      <c r="D220" s="46"/>
      <c r="E220" s="46"/>
      <c r="F220" s="46"/>
      <c r="G220" s="46"/>
      <c r="H220" s="46"/>
      <c r="I220" s="46"/>
    </row>
  </sheetData>
  <mergeCells count="7">
    <mergeCell ref="A220:I220"/>
    <mergeCell ref="A2:L2"/>
    <mergeCell ref="A1:L1"/>
    <mergeCell ref="A211:I211"/>
    <mergeCell ref="A208:H208"/>
    <mergeCell ref="A216:I216"/>
    <mergeCell ref="A218:I218"/>
  </mergeCells>
  <phoneticPr fontId="2" type="noConversion"/>
  <hyperlinks>
    <hyperlink ref="B101" r:id="rId1" display="https://v3bl.goszakup.gov.kz/ru/plans/show/2943256/57479252/"/>
    <hyperlink ref="B102" r:id="rId2" display="https://v3bl.goszakup.gov.kz/ru/plans/show/2943256/57479492/"/>
    <hyperlink ref="B104" r:id="rId3" display="https://v3bl.goszakup.gov.kz/ru/plans/show/2943256/57479855/"/>
    <hyperlink ref="B105" r:id="rId4" display="https://v3bl.goszakup.gov.kz/ru/plans/show/2943256/57479945/"/>
    <hyperlink ref="B107" r:id="rId5" display="https://v3bl.goszakup.gov.kz/ru/plans/show/2943256/57479984/"/>
    <hyperlink ref="B106" r:id="rId6" display="https://v3bl.goszakup.gov.kz/ru/plans/show/2943256/57480037/"/>
    <hyperlink ref="B103" r:id="rId7" display="https://v3bl.goszakup.gov.kz/ru/plans/show/2943256/57480064/"/>
    <hyperlink ref="B108" r:id="rId8" display="https://v3bl.goszakup.gov.kz/ru/plans/show/2943256/57480110/"/>
    <hyperlink ref="B109" r:id="rId9" display="https://v3bl.goszakup.gov.kz/ru/plans/show/2943256/57480142/"/>
    <hyperlink ref="B110" r:id="rId10" display="https://v3bl.goszakup.gov.kz/ru/plans/show/2943256/57480172/"/>
    <hyperlink ref="B100" r:id="rId11" display="https://v3bl.goszakup.gov.kz/ru/plans/show/2943256/57480220/"/>
    <hyperlink ref="B111" r:id="rId12" display="https://v3bl.goszakup.gov.kz/ru/plans/show/2943256/57480716/"/>
    <hyperlink ref="B113" r:id="rId13" display="https://v3bl.goszakup.gov.kz/ru/plans/show/2943256/57480796/"/>
    <hyperlink ref="B114" r:id="rId14" display="https://v3bl.goszakup.gov.kz/ru/plans/show/2943256/57480853/"/>
    <hyperlink ref="B115" r:id="rId15" display="https://v3bl.goszakup.gov.kz/ru/plans/show/2943256/57480905/"/>
    <hyperlink ref="B116" r:id="rId16" display="https://v3bl.goszakup.gov.kz/ru/plans/show/2943256/57481021/"/>
    <hyperlink ref="B117" r:id="rId17" display="https://v3bl.goszakup.gov.kz/ru/plans/show/2943256/57482221/"/>
    <hyperlink ref="B118" r:id="rId18" display="https://v3bl.goszakup.gov.kz/ru/plans/show/2943256/57483076/"/>
    <hyperlink ref="B119" r:id="rId19" display="https://v3bl.goszakup.gov.kz/ru/plans/show/2943256/57483338/"/>
    <hyperlink ref="B120" r:id="rId20" display="https://v3bl.goszakup.gov.kz/ru/plans/show/2943256/57483395/"/>
    <hyperlink ref="B121" r:id="rId21" display="https://v3bl.goszakup.gov.kz/ru/plans/show/2943256/57483630/"/>
    <hyperlink ref="B122" r:id="rId22" display="https://v3bl.goszakup.gov.kz/ru/plans/show/2943256/57483753/"/>
    <hyperlink ref="B123" r:id="rId23" display="https://v3bl.goszakup.gov.kz/ru/plans/show/2943256/57483821/"/>
    <hyperlink ref="B124" r:id="rId24" display="https://v3bl.goszakup.gov.kz/ru/plans/show/2943256/57484187/"/>
    <hyperlink ref="B125" r:id="rId25" display="https://v3bl.goszakup.gov.kz/ru/plans/show/2943256/57484248/"/>
    <hyperlink ref="B126" r:id="rId26" display="https://v3bl.goszakup.gov.kz/ru/plans/show/2943256/57484308/"/>
    <hyperlink ref="B127" r:id="rId27" display="https://v3bl.goszakup.gov.kz/ru/plans/show/2943256/57484485/"/>
    <hyperlink ref="B128" r:id="rId28" display="https://v3bl.goszakup.gov.kz/ru/plans/show/2943256/57484590/"/>
    <hyperlink ref="B129" r:id="rId29" display="https://v3bl.goszakup.gov.kz/ru/plans/show/2943256/57484774/"/>
    <hyperlink ref="B130" r:id="rId30" display="https://v3bl.goszakup.gov.kz/ru/plans/show/2943256/57485199/"/>
    <hyperlink ref="B131" r:id="rId31" display="https://v3bl.goszakup.gov.kz/ru/plans/show/2943256/57485265/"/>
    <hyperlink ref="B132" r:id="rId32" display="https://v3bl.goszakup.gov.kz/ru/plans/show/2943256/57485340/"/>
    <hyperlink ref="B133" r:id="rId33" display="https://v3bl.goszakup.gov.kz/ru/plans/show/2943256/57485457/"/>
    <hyperlink ref="B134" r:id="rId34" display="https://v3bl.goszakup.gov.kz/ru/plans/show/2943256/57485641/"/>
    <hyperlink ref="B135" r:id="rId35" display="https://v3bl.goszakup.gov.kz/ru/plans/show/2943256/57485687/"/>
    <hyperlink ref="B136" r:id="rId36" display="https://v3bl.goszakup.gov.kz/ru/plans/show/2943256/57485719/"/>
    <hyperlink ref="B137" r:id="rId37" display="https://v3bl.goszakup.gov.kz/ru/plans/show/2943256/57485765/"/>
    <hyperlink ref="B138" r:id="rId38" display="https://v3bl.goszakup.gov.kz/ru/plans/show/2943256/57485806/"/>
    <hyperlink ref="B139" r:id="rId39" display="https://v3bl.goszakup.gov.kz/ru/plans/show/2943256/57485966/"/>
    <hyperlink ref="B140" r:id="rId40" display="https://v3bl.goszakup.gov.kz/ru/plans/show/2943256/57486049/"/>
    <hyperlink ref="B141" r:id="rId41" display="https://v3bl.goszakup.gov.kz/ru/plans/show/2943256/57486089/"/>
    <hyperlink ref="B142" r:id="rId42" display="https://v3bl.goszakup.gov.kz/ru/plans/show/2943256/57486223/"/>
    <hyperlink ref="B143" r:id="rId43" display="https://v3bl.goszakup.gov.kz/ru/plans/show/2943256/57486266/"/>
    <hyperlink ref="B144" r:id="rId44" display="https://v3bl.goszakup.gov.kz/ru/plans/show/2943256/57486299/"/>
    <hyperlink ref="B145" r:id="rId45" display="https://v3bl.goszakup.gov.kz/ru/plans/show/2943256/57486321/"/>
    <hyperlink ref="B146" r:id="rId46" display="https://v3bl.goszakup.gov.kz/ru/plans/show/2943256/57486380/"/>
    <hyperlink ref="B147" r:id="rId47" display="https://v3bl.goszakup.gov.kz/ru/plans/show/2943256/57486395/"/>
    <hyperlink ref="B148" r:id="rId48" display="https://v3bl.goszakup.gov.kz/ru/plans/show/2943256/57486792/"/>
    <hyperlink ref="B149" r:id="rId49" display="https://v3bl.goszakup.gov.kz/ru/plans/show/2943256/57488096/"/>
    <hyperlink ref="B150" r:id="rId50" display="https://v3bl.goszakup.gov.kz/ru/plans/show/2943256/57489490/"/>
    <hyperlink ref="B151" r:id="rId51" display="https://v3bl.goszakup.gov.kz/ru/plans/show/2943256/57489617/"/>
    <hyperlink ref="B152" r:id="rId52" display="https://v3bl.goszakup.gov.kz/ru/plans/show/2943256/57489717/"/>
    <hyperlink ref="B153" r:id="rId53" display="https://v3bl.goszakup.gov.kz/ru/plans/show/2943256/57489753/"/>
    <hyperlink ref="B154" r:id="rId54" display="https://v3bl.goszakup.gov.kz/ru/plans/show/2943256/57489786/"/>
    <hyperlink ref="B155" r:id="rId55" display="https://v3bl.goszakup.gov.kz/ru/plans/show/2943256/57489846/"/>
    <hyperlink ref="B156" r:id="rId56" display="https://v3bl.goszakup.gov.kz/ru/plans/show/2943256/57489856/"/>
    <hyperlink ref="B157" r:id="rId57" display="https://v3bl.goszakup.gov.kz/ru/plans/show/2943256/57490678/"/>
    <hyperlink ref="B158" r:id="rId58" display="https://v3bl.goszakup.gov.kz/ru/plans/show/2943256/57490699/"/>
    <hyperlink ref="B159" r:id="rId59" display="https://v3bl.goszakup.gov.kz/ru/plans/show/2943256/57490735/"/>
    <hyperlink ref="B160" r:id="rId60" display="https://v3bl.goszakup.gov.kz/ru/plans/show/2943256/57490902/"/>
    <hyperlink ref="B161" r:id="rId61" display="https://v3bl.goszakup.gov.kz/ru/plans/show/2943256/57490926/"/>
    <hyperlink ref="B162" r:id="rId62" display="https://v3bl.goszakup.gov.kz/ru/plans/show/2943256/57490957/"/>
    <hyperlink ref="B163" r:id="rId63" display="https://v3bl.goszakup.gov.kz/ru/plans/show/2943256/57491121/"/>
    <hyperlink ref="B164" r:id="rId64" display="https://v3bl.goszakup.gov.kz/ru/plans/show/2943256/57491328/"/>
    <hyperlink ref="B165" r:id="rId65" display="https://v3bl.goszakup.gov.kz/ru/plans/show/2943256/57491423/"/>
    <hyperlink ref="B166" r:id="rId66" display="https://v3bl.goszakup.gov.kz/ru/plans/show/2943256/57491438/"/>
    <hyperlink ref="B167" r:id="rId67" display="https://v3bl.goszakup.gov.kz/ru/plans/show/2943256/57491455/"/>
    <hyperlink ref="B168" r:id="rId68" display="https://v3bl.goszakup.gov.kz/ru/plans/show/2943256/57491481/"/>
    <hyperlink ref="B169" r:id="rId69" display="https://v3bl.goszakup.gov.kz/ru/plans/show/2943256/57491505/"/>
    <hyperlink ref="B170" r:id="rId70" display="https://v3bl.goszakup.gov.kz/ru/plans/show/2943256/57491516/"/>
  </hyperlinks>
  <pageMargins left="0.39370078740157483" right="0.19685039370078741" top="0.59055118110236227" bottom="0.59055118110236227" header="0.31496062992125984" footer="0.31496062992125984"/>
  <pageSetup paperSize="9" scale="4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ColWidth="8.85546875" defaultRowHeight="15" x14ac:dyDescent="0.25"/>
  <cols>
    <col min="1" max="1" width="3.28515625" customWidth="1"/>
    <col min="2" max="2" width="15.5703125" customWidth="1"/>
    <col min="3" max="3" width="5.85546875" bestFit="1" customWidth="1"/>
    <col min="4" max="4" width="14.42578125" customWidth="1"/>
    <col min="5" max="5" width="6.28515625" customWidth="1"/>
    <col min="6" max="6" width="5.28515625" bestFit="1" customWidth="1"/>
    <col min="7" max="7" width="5.85546875" bestFit="1" customWidth="1"/>
    <col min="8" max="8" width="6.140625" bestFit="1" customWidth="1"/>
    <col min="9" max="9" width="7" bestFit="1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13"/>
    </sheetView>
  </sheetViews>
  <sheetFormatPr defaultColWidth="8.85546875" defaultRowHeight="15" x14ac:dyDescent="0.25"/>
  <cols>
    <col min="1" max="1" width="15.570312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2023-08-01T05:02:20Z</dcterms:modified>
</cp:coreProperties>
</file>